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ธ.ค.65" sheetId="1" r:id="rId1"/>
  </sheets>
  <calcPr calcId="152511"/>
</workbook>
</file>

<file path=xl/calcChain.xml><?xml version="1.0" encoding="utf-8"?>
<calcChain xmlns="http://schemas.openxmlformats.org/spreadsheetml/2006/main">
  <c r="D411" i="1" l="1"/>
  <c r="B411" i="1"/>
  <c r="H410" i="1"/>
  <c r="A405" i="1"/>
  <c r="C400" i="1"/>
  <c r="I405" i="1" s="1"/>
  <c r="I411" i="1" s="1"/>
  <c r="D385" i="1"/>
  <c r="B385" i="1"/>
  <c r="H384" i="1"/>
  <c r="A379" i="1"/>
  <c r="C374" i="1"/>
  <c r="I379" i="1" s="1"/>
  <c r="I385" i="1" s="1"/>
  <c r="D307" i="1" l="1"/>
  <c r="B307" i="1"/>
  <c r="H306" i="1"/>
  <c r="A301" i="1"/>
  <c r="C296" i="1"/>
  <c r="I301" i="1" s="1"/>
  <c r="I307" i="1" s="1"/>
  <c r="D281" i="1"/>
  <c r="B281" i="1"/>
  <c r="H280" i="1"/>
  <c r="A275" i="1"/>
  <c r="C270" i="1"/>
  <c r="I275" i="1" s="1"/>
  <c r="I281" i="1" s="1"/>
  <c r="D229" i="1" l="1"/>
  <c r="B229" i="1"/>
  <c r="H228" i="1"/>
  <c r="A223" i="1"/>
  <c r="C218" i="1"/>
  <c r="I223" i="1" s="1"/>
  <c r="I229" i="1" s="1"/>
  <c r="D99" i="1" l="1"/>
  <c r="B99" i="1"/>
  <c r="C88" i="1"/>
  <c r="I93" i="1" s="1"/>
  <c r="I99" i="1" s="1"/>
  <c r="D47" i="1" l="1"/>
  <c r="B47" i="1"/>
  <c r="C36" i="1"/>
  <c r="I41" i="1" s="1"/>
  <c r="I47" i="1" s="1"/>
  <c r="D21" i="1"/>
  <c r="B21" i="1"/>
  <c r="C10" i="1"/>
  <c r="I15" i="1" s="1"/>
  <c r="I21" i="1" s="1"/>
  <c r="D359" i="1" l="1"/>
  <c r="B359" i="1"/>
  <c r="H358" i="1"/>
  <c r="A353" i="1"/>
  <c r="C348" i="1"/>
  <c r="I353" i="1" s="1"/>
  <c r="I359" i="1" s="1"/>
  <c r="D333" i="1" l="1"/>
  <c r="B333" i="1"/>
  <c r="H332" i="1"/>
  <c r="A327" i="1"/>
  <c r="C322" i="1"/>
  <c r="I327" i="1" s="1"/>
  <c r="I333" i="1" s="1"/>
  <c r="D255" i="1" l="1"/>
  <c r="B255" i="1"/>
  <c r="H254" i="1"/>
  <c r="A249" i="1"/>
  <c r="C244" i="1"/>
  <c r="I249" i="1" s="1"/>
  <c r="I255" i="1" s="1"/>
  <c r="D203" i="1"/>
  <c r="B203" i="1"/>
  <c r="H202" i="1"/>
  <c r="A197" i="1"/>
  <c r="C192" i="1"/>
  <c r="I197" i="1" s="1"/>
  <c r="I203" i="1" s="1"/>
  <c r="D177" i="1"/>
  <c r="B177" i="1"/>
  <c r="H176" i="1"/>
  <c r="A171" i="1"/>
  <c r="C166" i="1"/>
  <c r="I171" i="1" s="1"/>
  <c r="I177" i="1" s="1"/>
  <c r="D151" i="1" l="1"/>
  <c r="B151" i="1"/>
  <c r="H150" i="1"/>
  <c r="A145" i="1"/>
  <c r="C140" i="1"/>
  <c r="I145" i="1" s="1"/>
  <c r="I151" i="1" s="1"/>
  <c r="D125" i="1" l="1"/>
  <c r="B125" i="1"/>
  <c r="H124" i="1"/>
  <c r="A119" i="1"/>
  <c r="C114" i="1"/>
  <c r="I119" i="1" s="1"/>
  <c r="I125" i="1" s="1"/>
  <c r="D73" i="1" l="1"/>
  <c r="B73" i="1"/>
  <c r="C62" i="1"/>
  <c r="I67" i="1" s="1"/>
  <c r="I73" i="1" s="1"/>
</calcChain>
</file>

<file path=xl/sharedStrings.xml><?xml version="1.0" encoding="utf-8"?>
<sst xmlns="http://schemas.openxmlformats.org/spreadsheetml/2006/main" count="533" uniqueCount="99">
  <si>
    <t>ข้อมูลสาระสำคัญในสัญญา</t>
  </si>
  <si>
    <t>1. หน่วยงาน</t>
  </si>
  <si>
    <t>2. เลขที่โครงการ</t>
  </si>
  <si>
    <t>3. ชื่อโครงการ</t>
  </si>
  <si>
    <t>4. งบประมาณ</t>
  </si>
  <si>
    <t>5.ราคากลาง</t>
  </si>
  <si>
    <t>6. รายชื่อผู้เสนอราคา มีดังนี้</t>
  </si>
  <si>
    <t>รายการพิจารณา</t>
  </si>
  <si>
    <t>เลขประจำตัวประชาชน</t>
  </si>
  <si>
    <t>รายชื่อผู้เสนอราคา</t>
  </si>
  <si>
    <t>ราคาที่เสนอ</t>
  </si>
  <si>
    <t>น้ำดื่ม</t>
  </si>
  <si>
    <t>3630600150029</t>
  </si>
  <si>
    <t>นายประวิทย์  สมฟั่น</t>
  </si>
  <si>
    <t>7. ผู้ที่ได้รับคัดเลือก ได้แก่</t>
  </si>
  <si>
    <t>องค์การบริหารส่วนตำบลด่านแม่ละเมา</t>
  </si>
  <si>
    <t>-</t>
  </si>
  <si>
    <t>ซื้อน้ำดื่ม</t>
  </si>
  <si>
    <t>ลำดับ</t>
  </si>
  <si>
    <t>ชื่อผู้ขาย</t>
  </si>
  <si>
    <t>เลขคุมสัญญา/</t>
  </si>
  <si>
    <t>ใบสั่งซื้อ</t>
  </si>
  <si>
    <t>เลขที่สัญญา/</t>
  </si>
  <si>
    <t>จำนวนเงิน</t>
  </si>
  <si>
    <t>สถานะสัญญา</t>
  </si>
  <si>
    <t>ส่งงานครบถ้วน</t>
  </si>
  <si>
    <t>เหตุผลที่คัดเลือก</t>
  </si>
  <si>
    <t>เป็นผู้มีคุณสมบัติตรงตามเงื่อนไขที่กำหนด</t>
  </si>
  <si>
    <t>วันที่ทำสัญญา/</t>
  </si>
  <si>
    <t>ในระบบ e-gp</t>
  </si>
  <si>
    <t>ใบสั่งจ้าง</t>
  </si>
  <si>
    <t>0633526000195</t>
  </si>
  <si>
    <t>หจก.แม่สอดวัฒนาบริการ</t>
  </si>
  <si>
    <t>ข้อตกลงซื้อขาย</t>
  </si>
  <si>
    <t>จัดซื้อน้ำมันเชื้อเพลิงและหล่อลื่น สำนักปลัด</t>
  </si>
  <si>
    <t>จัดซื้อน้ำมันเชื้อเพลิงและหล่อลื่น กองคลัง</t>
  </si>
  <si>
    <t>จัดซื้อน้ำมันเชื้อเพลิงและหล่อลื่น กองสาธารณสุข</t>
  </si>
  <si>
    <t>เช่าเครื่องถ่ายเอกสาร สำนักปลัด</t>
  </si>
  <si>
    <t>บันทึกตกลงเช่า</t>
  </si>
  <si>
    <t>เช่าเครื่องถ่ายเอกสาร กองคลัง</t>
  </si>
  <si>
    <t>15/2566</t>
  </si>
  <si>
    <t>16/2566</t>
  </si>
  <si>
    <t>17/2566</t>
  </si>
  <si>
    <t>18/2566</t>
  </si>
  <si>
    <t>1/2566</t>
  </si>
  <si>
    <t>2/2566</t>
  </si>
  <si>
    <t>3/2566</t>
  </si>
  <si>
    <t>4/2566</t>
  </si>
  <si>
    <t>จัดซื้อน้ำมันเชื้อเพลิงและหล่อลื่น กองช่าง</t>
  </si>
  <si>
    <t>จ้างเหมากำจัดขยะ</t>
  </si>
  <si>
    <t>0105558075316</t>
  </si>
  <si>
    <t>651024001149</t>
  </si>
  <si>
    <t>3/10/2565</t>
  </si>
  <si>
    <t>สัญญาจ้างทั่วไป</t>
  </si>
  <si>
    <t>0633560001344</t>
  </si>
  <si>
    <t>หจก.พงศ์พันธ์ 289 คอนสตรัคชั่น</t>
  </si>
  <si>
    <t>สัญญาจ้างก่อสร้าง</t>
  </si>
  <si>
    <t>0633565000940</t>
  </si>
  <si>
    <t>หจก.ณัฎฐ์นธี เซอร์วิส145</t>
  </si>
  <si>
    <t>651015000516</t>
  </si>
  <si>
    <t>651015000597</t>
  </si>
  <si>
    <t>1/12/2565</t>
  </si>
  <si>
    <t>ซื้อวัสดุยานพาหนะและขนส่ง</t>
  </si>
  <si>
    <t>(ยางรถยนต์ บง 6446 ตาก)</t>
  </si>
  <si>
    <t>3639800066267</t>
  </si>
  <si>
    <t>ร้าน แม็คมายด์  คาร์เซอร์วิส</t>
  </si>
  <si>
    <t>16/12/2565</t>
  </si>
  <si>
    <t>(สายไฮโดรลิค รถ 80-7583 ตาก)</t>
  </si>
  <si>
    <t>3620100634892</t>
  </si>
  <si>
    <t>ร้าน แม่สอดดีเซล 1995</t>
  </si>
  <si>
    <t>26/12/2565</t>
  </si>
  <si>
    <t>ซื้อกระบอกไฟ ,ถ่านไฟฉาย</t>
  </si>
  <si>
    <t>(โครงการ 7 วันอันตราย)</t>
  </si>
  <si>
    <t>1639900160452</t>
  </si>
  <si>
    <t>ร้าน มั่นคงเซอร์วิส 168</t>
  </si>
  <si>
    <t>27/12/2565</t>
  </si>
  <si>
    <t>จ้างเหมาตกแต่งสถานที่ปีใหม่มูเซอ หมู่ 8</t>
  </si>
  <si>
    <t>8630684002272</t>
  </si>
  <si>
    <t>นายจำเริญ  ปอก๋อง</t>
  </si>
  <si>
    <t>660114074472</t>
  </si>
  <si>
    <t>25/2566</t>
  </si>
  <si>
    <t>จ้างเหมาเครื่องเสียงจัดปีใหม่มูเซอ หมู่ 8</t>
  </si>
  <si>
    <t>8630684002183</t>
  </si>
  <si>
    <t>น.ส.นะหา  นาแปง</t>
  </si>
  <si>
    <t>660114074867</t>
  </si>
  <si>
    <t>26/2566</t>
  </si>
  <si>
    <t>จ้างก่อสร้างถนนคสล. หมู่ 9 บ้านใหม่โพธิ์ทอง</t>
  </si>
  <si>
    <t>651222017010</t>
  </si>
  <si>
    <t>15/12/2565</t>
  </si>
  <si>
    <t xml:space="preserve">เช่ากล้อง CCTV </t>
  </si>
  <si>
    <t>010754000229</t>
  </si>
  <si>
    <t>บ.โทรคมนาคมแห่งชาติ จำกัดมหาชน</t>
  </si>
  <si>
    <t>651015007202</t>
  </si>
  <si>
    <t>ก่อสร้างโครงการถนน คสล.หมู่ 10</t>
  </si>
  <si>
    <t>สายผาโก๊ะ</t>
  </si>
  <si>
    <t xml:space="preserve">หจก.พะวอคอนสตรัคชั่น </t>
  </si>
  <si>
    <t>8/12/2565</t>
  </si>
  <si>
    <t>65097574654</t>
  </si>
  <si>
    <t>651222003968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</si>
</sst>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Angsana New"/>
      <family val="1"/>
    </font>
    <font>
      <sz val="14"/>
      <name val="Angsana New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4" fontId="1" fillId="0" borderId="0" xfId="0" applyNumberFormat="1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0" xfId="0" applyFont="1" applyBorder="1"/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/>
    <xf numFmtId="0" fontId="0" fillId="0" borderId="0" xfId="0" applyBorder="1" applyAlignment="1"/>
    <xf numFmtId="49" fontId="1" fillId="0" borderId="0" xfId="0" applyNumberFormat="1" applyFont="1" applyBorder="1" applyAlignment="1">
      <alignment horizontal="center"/>
    </xf>
    <xf numFmtId="0" fontId="2" fillId="0" borderId="0" xfId="0" applyFont="1"/>
    <xf numFmtId="4" fontId="2" fillId="0" borderId="0" xfId="0" applyNumberFormat="1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/>
    <xf numFmtId="0" fontId="2" fillId="0" borderId="10" xfId="0" applyFont="1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2" fillId="0" borderId="0" xfId="0" applyNumberFormat="1" applyFont="1" applyBorder="1"/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/>
    <xf numFmtId="0" fontId="1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49" fontId="2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4" fontId="1" fillId="0" borderId="2" xfId="0" applyNumberFormat="1" applyFont="1" applyBorder="1" applyAlignment="1"/>
    <xf numFmtId="4" fontId="1" fillId="0" borderId="3" xfId="0" applyNumberFormat="1" applyFont="1" applyBorder="1" applyAlignment="1"/>
    <xf numFmtId="4" fontId="1" fillId="0" borderId="4" xfId="0" applyNumberFormat="1" applyFont="1" applyBorder="1" applyAlignme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" fontId="2" fillId="0" borderId="2" xfId="0" applyNumberFormat="1" applyFont="1" applyBorder="1" applyAlignment="1"/>
    <xf numFmtId="4" fontId="2" fillId="0" borderId="3" xfId="0" applyNumberFormat="1" applyFont="1" applyBorder="1" applyAlignment="1"/>
    <xf numFmtId="4" fontId="2" fillId="0" borderId="4" xfId="0" applyNumberFormat="1" applyFont="1" applyBorder="1" applyAlignment="1"/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/>
    <xf numFmtId="0" fontId="3" fillId="0" borderId="4" xfId="0" applyFont="1" applyBorder="1" applyAlignment="1"/>
  </cellXfs>
  <cellStyles count="1">
    <cellStyle name="ปกติ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1"/>
  <sheetViews>
    <sheetView tabSelected="1" view="pageBreakPreview" topLeftCell="A397" zoomScale="120" zoomScaleNormal="120" zoomScaleSheetLayoutView="120" workbookViewId="0">
      <selection activeCell="F411" sqref="F411"/>
    </sheetView>
  </sheetViews>
  <sheetFormatPr defaultRowHeight="21" x14ac:dyDescent="0.45"/>
  <cols>
    <col min="1" max="1" width="10.42578125" style="1" customWidth="1"/>
    <col min="2" max="3" width="9.85546875" style="1" customWidth="1"/>
    <col min="4" max="5" width="10" style="1" customWidth="1"/>
    <col min="6" max="8" width="11.28515625" style="1" customWidth="1"/>
    <col min="9" max="9" width="11.42578125" style="1" customWidth="1"/>
    <col min="10" max="10" width="12.140625" style="1" customWidth="1"/>
    <col min="11" max="13" width="10.140625" style="1" customWidth="1"/>
    <col min="14" max="16384" width="9.140625" style="1"/>
  </cols>
  <sheetData>
    <row r="1" spans="1:12" s="17" customFormat="1" x14ac:dyDescent="0.45">
      <c r="A1" s="62" t="s">
        <v>0</v>
      </c>
      <c r="B1" s="62"/>
      <c r="C1" s="62"/>
      <c r="D1" s="62"/>
      <c r="E1" s="62"/>
      <c r="F1" s="62"/>
      <c r="G1" s="62"/>
      <c r="H1" s="62"/>
      <c r="I1" s="63"/>
      <c r="J1" s="63"/>
      <c r="K1" s="63"/>
      <c r="L1" s="63"/>
    </row>
    <row r="2" spans="1:12" s="17" customFormat="1" x14ac:dyDescent="0.45">
      <c r="A2" s="17" t="s">
        <v>1</v>
      </c>
      <c r="C2" s="17" t="s">
        <v>15</v>
      </c>
    </row>
    <row r="3" spans="1:12" s="17" customFormat="1" x14ac:dyDescent="0.45"/>
    <row r="4" spans="1:12" s="17" customFormat="1" x14ac:dyDescent="0.45">
      <c r="A4" s="17" t="s">
        <v>2</v>
      </c>
      <c r="C4" s="17" t="s">
        <v>16</v>
      </c>
    </row>
    <row r="5" spans="1:12" s="17" customFormat="1" x14ac:dyDescent="0.45"/>
    <row r="6" spans="1:12" s="17" customFormat="1" x14ac:dyDescent="0.45">
      <c r="A6" s="17" t="s">
        <v>3</v>
      </c>
      <c r="C6" s="17" t="s">
        <v>17</v>
      </c>
    </row>
    <row r="7" spans="1:12" s="17" customFormat="1" x14ac:dyDescent="0.45"/>
    <row r="8" spans="1:12" s="17" customFormat="1" x14ac:dyDescent="0.45">
      <c r="A8" s="17" t="s">
        <v>4</v>
      </c>
      <c r="C8" s="18">
        <v>2400</v>
      </c>
    </row>
    <row r="9" spans="1:12" s="17" customFormat="1" x14ac:dyDescent="0.45"/>
    <row r="10" spans="1:12" s="17" customFormat="1" x14ac:dyDescent="0.45">
      <c r="A10" s="17" t="s">
        <v>5</v>
      </c>
      <c r="C10" s="18">
        <f>C8</f>
        <v>2400</v>
      </c>
    </row>
    <row r="11" spans="1:12" s="17" customFormat="1" x14ac:dyDescent="0.45"/>
    <row r="12" spans="1:12" s="17" customFormat="1" x14ac:dyDescent="0.45">
      <c r="A12" s="17" t="s">
        <v>6</v>
      </c>
    </row>
    <row r="13" spans="1:12" s="17" customFormat="1" x14ac:dyDescent="0.45"/>
    <row r="14" spans="1:12" s="17" customFormat="1" x14ac:dyDescent="0.45">
      <c r="A14" s="64" t="s">
        <v>7</v>
      </c>
      <c r="B14" s="65"/>
      <c r="C14" s="66"/>
      <c r="D14" s="64" t="s">
        <v>8</v>
      </c>
      <c r="E14" s="55"/>
      <c r="F14" s="64" t="s">
        <v>9</v>
      </c>
      <c r="G14" s="65"/>
      <c r="H14" s="66"/>
      <c r="I14" s="64" t="s">
        <v>10</v>
      </c>
      <c r="J14" s="65"/>
      <c r="K14" s="66"/>
    </row>
    <row r="15" spans="1:12" s="17" customFormat="1" x14ac:dyDescent="0.45">
      <c r="A15" s="56" t="s">
        <v>11</v>
      </c>
      <c r="B15" s="57"/>
      <c r="C15" s="58"/>
      <c r="D15" s="54" t="s">
        <v>12</v>
      </c>
      <c r="E15" s="55"/>
      <c r="F15" s="56" t="s">
        <v>13</v>
      </c>
      <c r="G15" s="57"/>
      <c r="H15" s="58"/>
      <c r="I15" s="67">
        <f>C10</f>
        <v>2400</v>
      </c>
      <c r="J15" s="68"/>
      <c r="K15" s="69"/>
    </row>
    <row r="16" spans="1:12" s="17" customFormat="1" x14ac:dyDescent="0.45"/>
    <row r="17" spans="1:13" s="17" customFormat="1" x14ac:dyDescent="0.45">
      <c r="A17" s="17" t="s">
        <v>14</v>
      </c>
    </row>
    <row r="18" spans="1:13" s="17" customFormat="1" x14ac:dyDescent="0.45"/>
    <row r="19" spans="1:13" s="17" customFormat="1" x14ac:dyDescent="0.45">
      <c r="A19" s="70" t="s">
        <v>18</v>
      </c>
      <c r="B19" s="72" t="s">
        <v>8</v>
      </c>
      <c r="C19" s="73"/>
      <c r="D19" s="72" t="s">
        <v>19</v>
      </c>
      <c r="E19" s="76"/>
      <c r="F19" s="19" t="s">
        <v>20</v>
      </c>
      <c r="G19" s="19" t="s">
        <v>22</v>
      </c>
      <c r="H19" s="19" t="s">
        <v>28</v>
      </c>
      <c r="I19" s="19" t="s">
        <v>23</v>
      </c>
      <c r="J19" s="19" t="s">
        <v>24</v>
      </c>
      <c r="K19" s="72" t="s">
        <v>26</v>
      </c>
      <c r="L19" s="76"/>
      <c r="M19" s="73"/>
    </row>
    <row r="20" spans="1:13" s="17" customFormat="1" x14ac:dyDescent="0.45">
      <c r="A20" s="71"/>
      <c r="B20" s="74"/>
      <c r="C20" s="75"/>
      <c r="D20" s="74"/>
      <c r="E20" s="77"/>
      <c r="F20" s="20" t="s">
        <v>29</v>
      </c>
      <c r="G20" s="20" t="s">
        <v>21</v>
      </c>
      <c r="H20" s="20" t="s">
        <v>21</v>
      </c>
      <c r="I20" s="20"/>
      <c r="J20" s="20"/>
      <c r="K20" s="74"/>
      <c r="L20" s="77"/>
      <c r="M20" s="75"/>
    </row>
    <row r="21" spans="1:13" s="17" customFormat="1" x14ac:dyDescent="0.45">
      <c r="A21" s="21">
        <v>1</v>
      </c>
      <c r="B21" s="54" t="str">
        <f>D15</f>
        <v>3630600150029</v>
      </c>
      <c r="C21" s="78"/>
      <c r="D21" s="64" t="str">
        <f>F15</f>
        <v>นายประวิทย์  สมฟั่น</v>
      </c>
      <c r="E21" s="78"/>
      <c r="F21" s="22" t="s">
        <v>16</v>
      </c>
      <c r="G21" s="22" t="s">
        <v>40</v>
      </c>
      <c r="H21" s="22" t="s">
        <v>61</v>
      </c>
      <c r="I21" s="23">
        <f>I15</f>
        <v>2400</v>
      </c>
      <c r="J21" s="24" t="s">
        <v>25</v>
      </c>
      <c r="K21" s="56" t="s">
        <v>27</v>
      </c>
      <c r="L21" s="79"/>
      <c r="M21" s="80"/>
    </row>
    <row r="22" spans="1:13" s="17" customFormat="1" x14ac:dyDescent="0.45">
      <c r="A22" s="25"/>
      <c r="B22" s="26"/>
      <c r="C22" s="27"/>
      <c r="D22" s="25"/>
      <c r="E22" s="27"/>
      <c r="F22" s="26"/>
      <c r="G22" s="26"/>
      <c r="H22" s="26"/>
      <c r="I22" s="28"/>
      <c r="J22" s="29"/>
      <c r="K22" s="30"/>
      <c r="L22" s="31"/>
      <c r="M22" s="31"/>
    </row>
    <row r="23" spans="1:13" s="17" customFormat="1" x14ac:dyDescent="0.45">
      <c r="A23" s="25"/>
      <c r="B23" s="26"/>
      <c r="C23" s="27"/>
      <c r="D23" s="25"/>
      <c r="E23" s="27"/>
      <c r="F23" s="26"/>
      <c r="G23" s="26"/>
      <c r="H23" s="26"/>
      <c r="I23" s="28"/>
      <c r="J23" s="29"/>
      <c r="K23" s="30"/>
      <c r="L23" s="31"/>
      <c r="M23" s="31"/>
    </row>
    <row r="24" spans="1:13" s="17" customFormat="1" x14ac:dyDescent="0.45">
      <c r="A24" s="25"/>
      <c r="B24" s="26"/>
      <c r="C24" s="27"/>
      <c r="D24" s="25"/>
      <c r="E24" s="27"/>
      <c r="F24" s="26"/>
      <c r="G24" s="26"/>
      <c r="H24" s="26"/>
      <c r="I24" s="28"/>
      <c r="J24" s="29"/>
      <c r="K24" s="30"/>
      <c r="L24" s="31"/>
      <c r="M24" s="31"/>
    </row>
    <row r="25" spans="1:13" s="17" customFormat="1" x14ac:dyDescent="0.45">
      <c r="A25" s="25"/>
      <c r="B25" s="26"/>
      <c r="C25" s="27"/>
      <c r="D25" s="25"/>
      <c r="E25" s="27"/>
      <c r="F25" s="26"/>
      <c r="G25" s="26"/>
      <c r="H25" s="26"/>
      <c r="I25" s="28"/>
      <c r="J25" s="29"/>
      <c r="K25" s="30"/>
      <c r="L25" s="31"/>
      <c r="M25" s="31"/>
    </row>
    <row r="26" spans="1:13" s="17" customFormat="1" x14ac:dyDescent="0.45">
      <c r="A26" s="25"/>
      <c r="B26" s="26"/>
      <c r="C26" s="27"/>
      <c r="D26" s="25"/>
      <c r="E26" s="27"/>
      <c r="F26" s="26"/>
      <c r="G26" s="26"/>
      <c r="H26" s="26"/>
      <c r="I26" s="28"/>
      <c r="J26" s="29"/>
      <c r="K26" s="30"/>
      <c r="L26" s="31"/>
      <c r="M26" s="31"/>
    </row>
    <row r="27" spans="1:13" x14ac:dyDescent="0.45">
      <c r="A27" s="47" t="s">
        <v>0</v>
      </c>
      <c r="B27" s="47"/>
      <c r="C27" s="47"/>
      <c r="D27" s="47"/>
      <c r="E27" s="47"/>
      <c r="F27" s="47"/>
      <c r="G27" s="47"/>
      <c r="H27" s="47"/>
      <c r="I27" s="48"/>
      <c r="J27" s="48"/>
      <c r="K27" s="48"/>
      <c r="L27" s="48"/>
    </row>
    <row r="28" spans="1:13" x14ac:dyDescent="0.45">
      <c r="A28" s="1" t="s">
        <v>1</v>
      </c>
      <c r="C28" s="1" t="s">
        <v>15</v>
      </c>
    </row>
    <row r="30" spans="1:13" x14ac:dyDescent="0.45">
      <c r="A30" s="1" t="s">
        <v>2</v>
      </c>
      <c r="C30" s="1" t="s">
        <v>16</v>
      </c>
    </row>
    <row r="32" spans="1:13" x14ac:dyDescent="0.45">
      <c r="A32" s="1" t="s">
        <v>3</v>
      </c>
      <c r="C32" s="1" t="s">
        <v>62</v>
      </c>
    </row>
    <row r="33" spans="1:13" x14ac:dyDescent="0.45">
      <c r="C33" s="1" t="s">
        <v>63</v>
      </c>
    </row>
    <row r="34" spans="1:13" x14ac:dyDescent="0.45">
      <c r="A34" s="1" t="s">
        <v>4</v>
      </c>
      <c r="C34" s="2">
        <v>4400</v>
      </c>
    </row>
    <row r="36" spans="1:13" x14ac:dyDescent="0.45">
      <c r="A36" s="1" t="s">
        <v>5</v>
      </c>
      <c r="C36" s="2">
        <f>C34</f>
        <v>4400</v>
      </c>
    </row>
    <row r="38" spans="1:13" x14ac:dyDescent="0.45">
      <c r="A38" s="1" t="s">
        <v>6</v>
      </c>
    </row>
    <row r="40" spans="1:13" x14ac:dyDescent="0.45">
      <c r="A40" s="43" t="s">
        <v>7</v>
      </c>
      <c r="B40" s="49"/>
      <c r="C40" s="50"/>
      <c r="D40" s="43" t="s">
        <v>8</v>
      </c>
      <c r="E40" s="51"/>
      <c r="F40" s="43" t="s">
        <v>9</v>
      </c>
      <c r="G40" s="49"/>
      <c r="H40" s="50"/>
      <c r="I40" s="43" t="s">
        <v>10</v>
      </c>
      <c r="J40" s="49"/>
      <c r="K40" s="50"/>
    </row>
    <row r="41" spans="1:13" x14ac:dyDescent="0.45">
      <c r="A41" s="44" t="s">
        <v>11</v>
      </c>
      <c r="B41" s="52"/>
      <c r="C41" s="53"/>
      <c r="D41" s="41" t="s">
        <v>64</v>
      </c>
      <c r="E41" s="51"/>
      <c r="F41" s="44" t="s">
        <v>65</v>
      </c>
      <c r="G41" s="52"/>
      <c r="H41" s="53"/>
      <c r="I41" s="59">
        <f>C36</f>
        <v>4400</v>
      </c>
      <c r="J41" s="60"/>
      <c r="K41" s="61"/>
    </row>
    <row r="43" spans="1:13" x14ac:dyDescent="0.45">
      <c r="A43" s="1" t="s">
        <v>14</v>
      </c>
    </row>
    <row r="45" spans="1:13" x14ac:dyDescent="0.45">
      <c r="A45" s="32" t="s">
        <v>18</v>
      </c>
      <c r="B45" s="34" t="s">
        <v>8</v>
      </c>
      <c r="C45" s="35"/>
      <c r="D45" s="34" t="s">
        <v>19</v>
      </c>
      <c r="E45" s="38"/>
      <c r="F45" s="5" t="s">
        <v>20</v>
      </c>
      <c r="G45" s="5" t="s">
        <v>22</v>
      </c>
      <c r="H45" s="5" t="s">
        <v>28</v>
      </c>
      <c r="I45" s="5" t="s">
        <v>23</v>
      </c>
      <c r="J45" s="5" t="s">
        <v>24</v>
      </c>
      <c r="K45" s="34" t="s">
        <v>26</v>
      </c>
      <c r="L45" s="38"/>
      <c r="M45" s="40"/>
    </row>
    <row r="46" spans="1:13" x14ac:dyDescent="0.45">
      <c r="A46" s="33"/>
      <c r="B46" s="36"/>
      <c r="C46" s="37"/>
      <c r="D46" s="36"/>
      <c r="E46" s="39"/>
      <c r="F46" s="6" t="s">
        <v>29</v>
      </c>
      <c r="G46" s="6" t="s">
        <v>21</v>
      </c>
      <c r="H46" s="6" t="s">
        <v>21</v>
      </c>
      <c r="I46" s="6"/>
      <c r="J46" s="6"/>
      <c r="K46" s="36"/>
      <c r="L46" s="39"/>
      <c r="M46" s="37"/>
    </row>
    <row r="47" spans="1:13" x14ac:dyDescent="0.45">
      <c r="A47" s="3">
        <v>1</v>
      </c>
      <c r="B47" s="41" t="str">
        <f>D41</f>
        <v>3639800066267</v>
      </c>
      <c r="C47" s="42"/>
      <c r="D47" s="43" t="str">
        <f>F41</f>
        <v>ร้าน แม็คมายด์  คาร์เซอร์วิส</v>
      </c>
      <c r="E47" s="42"/>
      <c r="F47" s="7" t="s">
        <v>16</v>
      </c>
      <c r="G47" s="7" t="s">
        <v>41</v>
      </c>
      <c r="H47" s="7" t="s">
        <v>66</v>
      </c>
      <c r="I47" s="8">
        <f>I41</f>
        <v>4400</v>
      </c>
      <c r="J47" s="4" t="s">
        <v>25</v>
      </c>
      <c r="K47" s="44" t="s">
        <v>27</v>
      </c>
      <c r="L47" s="45"/>
      <c r="M47" s="46"/>
    </row>
    <row r="48" spans="1:13" x14ac:dyDescent="0.45">
      <c r="A48" s="9"/>
      <c r="B48" s="16"/>
      <c r="C48" s="11"/>
      <c r="D48" s="9"/>
      <c r="E48" s="11"/>
      <c r="F48" s="16"/>
      <c r="G48" s="16"/>
      <c r="H48" s="16"/>
      <c r="I48" s="12"/>
      <c r="J48" s="13"/>
      <c r="K48" s="14"/>
      <c r="L48" s="15"/>
      <c r="M48" s="15"/>
    </row>
    <row r="49" spans="1:13" x14ac:dyDescent="0.45">
      <c r="A49" s="9"/>
      <c r="B49" s="16"/>
      <c r="C49" s="11"/>
      <c r="D49" s="9"/>
      <c r="E49" s="11"/>
      <c r="F49" s="16"/>
      <c r="G49" s="16"/>
      <c r="H49" s="16"/>
      <c r="I49" s="12"/>
      <c r="J49" s="13"/>
      <c r="K49" s="14"/>
      <c r="L49" s="15"/>
      <c r="M49" s="15"/>
    </row>
    <row r="50" spans="1:13" x14ac:dyDescent="0.45">
      <c r="A50" s="9"/>
      <c r="B50" s="16"/>
      <c r="C50" s="11"/>
      <c r="D50" s="9"/>
      <c r="E50" s="11"/>
      <c r="F50" s="16"/>
      <c r="G50" s="16"/>
      <c r="H50" s="16"/>
      <c r="I50" s="12"/>
      <c r="J50" s="13"/>
      <c r="K50" s="14"/>
      <c r="L50" s="15"/>
      <c r="M50" s="15"/>
    </row>
    <row r="51" spans="1:13" x14ac:dyDescent="0.45">
      <c r="A51" s="9"/>
      <c r="B51" s="16"/>
      <c r="C51" s="11"/>
      <c r="D51" s="9"/>
      <c r="E51" s="11"/>
      <c r="F51" s="16"/>
      <c r="G51" s="16"/>
      <c r="H51" s="16"/>
      <c r="I51" s="12"/>
      <c r="J51" s="13"/>
      <c r="K51" s="14"/>
      <c r="L51" s="15"/>
      <c r="M51" s="15"/>
    </row>
    <row r="52" spans="1:13" x14ac:dyDescent="0.45">
      <c r="A52" s="9"/>
      <c r="B52" s="16"/>
      <c r="C52" s="11"/>
      <c r="D52" s="9"/>
      <c r="E52" s="11"/>
      <c r="F52" s="16"/>
      <c r="G52" s="16"/>
      <c r="H52" s="16"/>
      <c r="I52" s="12"/>
      <c r="J52" s="13"/>
      <c r="K52" s="14"/>
      <c r="L52" s="15"/>
      <c r="M52" s="15"/>
    </row>
    <row r="53" spans="1:13" x14ac:dyDescent="0.45">
      <c r="A53" s="47" t="s">
        <v>0</v>
      </c>
      <c r="B53" s="47"/>
      <c r="C53" s="47"/>
      <c r="D53" s="47"/>
      <c r="E53" s="47"/>
      <c r="F53" s="47"/>
      <c r="G53" s="47"/>
      <c r="H53" s="47"/>
      <c r="I53" s="48"/>
      <c r="J53" s="48"/>
      <c r="K53" s="48"/>
      <c r="L53" s="48"/>
    </row>
    <row r="54" spans="1:13" x14ac:dyDescent="0.45">
      <c r="A54" s="1" t="s">
        <v>1</v>
      </c>
      <c r="C54" s="1" t="s">
        <v>15</v>
      </c>
    </row>
    <row r="56" spans="1:13" x14ac:dyDescent="0.45">
      <c r="A56" s="1" t="s">
        <v>2</v>
      </c>
      <c r="C56" s="1" t="s">
        <v>16</v>
      </c>
    </row>
    <row r="58" spans="1:13" x14ac:dyDescent="0.45">
      <c r="A58" s="1" t="s">
        <v>3</v>
      </c>
      <c r="C58" s="1" t="s">
        <v>62</v>
      </c>
    </row>
    <row r="59" spans="1:13" x14ac:dyDescent="0.45">
      <c r="C59" s="1" t="s">
        <v>67</v>
      </c>
    </row>
    <row r="60" spans="1:13" x14ac:dyDescent="0.45">
      <c r="A60" s="1" t="s">
        <v>4</v>
      </c>
      <c r="C60" s="2">
        <v>2800</v>
      </c>
    </row>
    <row r="62" spans="1:13" x14ac:dyDescent="0.45">
      <c r="A62" s="1" t="s">
        <v>5</v>
      </c>
      <c r="C62" s="2">
        <f>C60</f>
        <v>2800</v>
      </c>
    </row>
    <row r="64" spans="1:13" x14ac:dyDescent="0.45">
      <c r="A64" s="1" t="s">
        <v>6</v>
      </c>
    </row>
    <row r="66" spans="1:13" x14ac:dyDescent="0.45">
      <c r="A66" s="43" t="s">
        <v>7</v>
      </c>
      <c r="B66" s="49"/>
      <c r="C66" s="50"/>
      <c r="D66" s="43" t="s">
        <v>8</v>
      </c>
      <c r="E66" s="51"/>
      <c r="F66" s="43" t="s">
        <v>9</v>
      </c>
      <c r="G66" s="49"/>
      <c r="H66" s="50"/>
      <c r="I66" s="43" t="s">
        <v>10</v>
      </c>
      <c r="J66" s="49"/>
      <c r="K66" s="50"/>
    </row>
    <row r="67" spans="1:13" x14ac:dyDescent="0.45">
      <c r="A67" s="44" t="s">
        <v>11</v>
      </c>
      <c r="B67" s="52"/>
      <c r="C67" s="53"/>
      <c r="D67" s="41" t="s">
        <v>68</v>
      </c>
      <c r="E67" s="51"/>
      <c r="F67" s="44" t="s">
        <v>69</v>
      </c>
      <c r="G67" s="52"/>
      <c r="H67" s="53"/>
      <c r="I67" s="59">
        <f>C62</f>
        <v>2800</v>
      </c>
      <c r="J67" s="60"/>
      <c r="K67" s="61"/>
    </row>
    <row r="69" spans="1:13" x14ac:dyDescent="0.45">
      <c r="A69" s="1" t="s">
        <v>14</v>
      </c>
    </row>
    <row r="71" spans="1:13" x14ac:dyDescent="0.45">
      <c r="A71" s="32" t="s">
        <v>18</v>
      </c>
      <c r="B71" s="34" t="s">
        <v>8</v>
      </c>
      <c r="C71" s="35"/>
      <c r="D71" s="34" t="s">
        <v>19</v>
      </c>
      <c r="E71" s="38"/>
      <c r="F71" s="5" t="s">
        <v>20</v>
      </c>
      <c r="G71" s="5" t="s">
        <v>22</v>
      </c>
      <c r="H71" s="5" t="s">
        <v>28</v>
      </c>
      <c r="I71" s="5" t="s">
        <v>23</v>
      </c>
      <c r="J71" s="5" t="s">
        <v>24</v>
      </c>
      <c r="K71" s="34" t="s">
        <v>26</v>
      </c>
      <c r="L71" s="38"/>
      <c r="M71" s="40"/>
    </row>
    <row r="72" spans="1:13" x14ac:dyDescent="0.45">
      <c r="A72" s="33"/>
      <c r="B72" s="36"/>
      <c r="C72" s="37"/>
      <c r="D72" s="36"/>
      <c r="E72" s="39"/>
      <c r="F72" s="6" t="s">
        <v>29</v>
      </c>
      <c r="G72" s="6" t="s">
        <v>21</v>
      </c>
      <c r="H72" s="6" t="s">
        <v>21</v>
      </c>
      <c r="I72" s="6"/>
      <c r="J72" s="6"/>
      <c r="K72" s="36"/>
      <c r="L72" s="39"/>
      <c r="M72" s="37"/>
    </row>
    <row r="73" spans="1:13" x14ac:dyDescent="0.45">
      <c r="A73" s="3">
        <v>1</v>
      </c>
      <c r="B73" s="41" t="str">
        <f>D67</f>
        <v>3620100634892</v>
      </c>
      <c r="C73" s="42"/>
      <c r="D73" s="43" t="str">
        <f>F67</f>
        <v>ร้าน แม่สอดดีเซล 1995</v>
      </c>
      <c r="E73" s="42"/>
      <c r="F73" s="7" t="s">
        <v>16</v>
      </c>
      <c r="G73" s="7" t="s">
        <v>42</v>
      </c>
      <c r="H73" s="7" t="s">
        <v>70</v>
      </c>
      <c r="I73" s="8">
        <f>I67</f>
        <v>2800</v>
      </c>
      <c r="J73" s="4" t="s">
        <v>25</v>
      </c>
      <c r="K73" s="44" t="s">
        <v>27</v>
      </c>
      <c r="L73" s="45"/>
      <c r="M73" s="46"/>
    </row>
    <row r="74" spans="1:13" x14ac:dyDescent="0.45">
      <c r="A74" s="9"/>
      <c r="B74" s="10"/>
      <c r="C74" s="11"/>
      <c r="D74" s="9"/>
      <c r="E74" s="11"/>
      <c r="F74" s="10"/>
      <c r="G74" s="10"/>
      <c r="H74" s="10"/>
      <c r="I74" s="12"/>
      <c r="J74" s="13"/>
      <c r="K74" s="14"/>
      <c r="L74" s="15"/>
      <c r="M74" s="15"/>
    </row>
    <row r="75" spans="1:13" x14ac:dyDescent="0.45">
      <c r="A75" s="9"/>
      <c r="B75" s="10"/>
      <c r="C75" s="11"/>
      <c r="D75" s="9"/>
      <c r="E75" s="11"/>
      <c r="F75" s="10"/>
      <c r="G75" s="10"/>
      <c r="H75" s="10"/>
      <c r="I75" s="12"/>
      <c r="J75" s="13"/>
      <c r="K75" s="14"/>
      <c r="L75" s="15"/>
      <c r="M75" s="15"/>
    </row>
    <row r="76" spans="1:13" x14ac:dyDescent="0.45">
      <c r="A76" s="9"/>
      <c r="B76" s="10"/>
      <c r="C76" s="11"/>
      <c r="D76" s="9"/>
      <c r="E76" s="11"/>
      <c r="F76" s="10"/>
      <c r="G76" s="10"/>
      <c r="H76" s="10"/>
      <c r="I76" s="12"/>
      <c r="J76" s="13"/>
      <c r="K76" s="14"/>
      <c r="L76" s="15"/>
      <c r="M76" s="15"/>
    </row>
    <row r="77" spans="1:13" x14ac:dyDescent="0.45">
      <c r="A77" s="9"/>
      <c r="B77" s="10"/>
      <c r="C77" s="11"/>
      <c r="D77" s="9"/>
      <c r="E77" s="11"/>
      <c r="F77" s="10"/>
      <c r="G77" s="10"/>
      <c r="H77" s="10"/>
      <c r="I77" s="12"/>
      <c r="J77" s="13"/>
      <c r="K77" s="14"/>
      <c r="L77" s="15"/>
      <c r="M77" s="15"/>
    </row>
    <row r="78" spans="1:13" x14ac:dyDescent="0.45">
      <c r="A78" s="9"/>
      <c r="B78" s="10"/>
      <c r="C78" s="11"/>
      <c r="D78" s="9"/>
      <c r="E78" s="11"/>
      <c r="F78" s="10"/>
      <c r="G78" s="10"/>
      <c r="H78" s="10"/>
      <c r="I78" s="12"/>
      <c r="J78" s="13"/>
      <c r="K78" s="14"/>
      <c r="L78" s="15"/>
      <c r="M78" s="15"/>
    </row>
    <row r="79" spans="1:13" x14ac:dyDescent="0.45">
      <c r="A79" s="47" t="s">
        <v>0</v>
      </c>
      <c r="B79" s="47"/>
      <c r="C79" s="47"/>
      <c r="D79" s="47"/>
      <c r="E79" s="47"/>
      <c r="F79" s="47"/>
      <c r="G79" s="47"/>
      <c r="H79" s="47"/>
      <c r="I79" s="48"/>
      <c r="J79" s="48"/>
      <c r="K79" s="48"/>
      <c r="L79" s="48"/>
    </row>
    <row r="80" spans="1:13" x14ac:dyDescent="0.45">
      <c r="A80" s="1" t="s">
        <v>1</v>
      </c>
      <c r="C80" s="1" t="s">
        <v>15</v>
      </c>
    </row>
    <row r="82" spans="1:11" x14ac:dyDescent="0.45">
      <c r="A82" s="1" t="s">
        <v>2</v>
      </c>
      <c r="C82" s="1" t="s">
        <v>16</v>
      </c>
    </row>
    <row r="84" spans="1:11" x14ac:dyDescent="0.45">
      <c r="A84" s="1" t="s">
        <v>3</v>
      </c>
      <c r="C84" s="1" t="s">
        <v>71</v>
      </c>
    </row>
    <row r="85" spans="1:11" x14ac:dyDescent="0.45">
      <c r="C85" s="1" t="s">
        <v>72</v>
      </c>
    </row>
    <row r="86" spans="1:11" x14ac:dyDescent="0.45">
      <c r="A86" s="1" t="s">
        <v>4</v>
      </c>
      <c r="C86" s="2">
        <v>2220</v>
      </c>
    </row>
    <row r="88" spans="1:11" x14ac:dyDescent="0.45">
      <c r="A88" s="1" t="s">
        <v>5</v>
      </c>
      <c r="C88" s="2">
        <f>C86</f>
        <v>2220</v>
      </c>
    </row>
    <row r="90" spans="1:11" x14ac:dyDescent="0.45">
      <c r="A90" s="1" t="s">
        <v>6</v>
      </c>
    </row>
    <row r="92" spans="1:11" x14ac:dyDescent="0.45">
      <c r="A92" s="43" t="s">
        <v>7</v>
      </c>
      <c r="B92" s="49"/>
      <c r="C92" s="50"/>
      <c r="D92" s="43" t="s">
        <v>8</v>
      </c>
      <c r="E92" s="51"/>
      <c r="F92" s="43" t="s">
        <v>9</v>
      </c>
      <c r="G92" s="49"/>
      <c r="H92" s="50"/>
      <c r="I92" s="43" t="s">
        <v>10</v>
      </c>
      <c r="J92" s="49"/>
      <c r="K92" s="50"/>
    </row>
    <row r="93" spans="1:11" x14ac:dyDescent="0.45">
      <c r="A93" s="44" t="s">
        <v>11</v>
      </c>
      <c r="B93" s="52"/>
      <c r="C93" s="53"/>
      <c r="D93" s="41" t="s">
        <v>73</v>
      </c>
      <c r="E93" s="51"/>
      <c r="F93" s="44" t="s">
        <v>74</v>
      </c>
      <c r="G93" s="52"/>
      <c r="H93" s="53"/>
      <c r="I93" s="59">
        <f>C88</f>
        <v>2220</v>
      </c>
      <c r="J93" s="60"/>
      <c r="K93" s="61"/>
    </row>
    <row r="95" spans="1:11" x14ac:dyDescent="0.45">
      <c r="A95" s="1" t="s">
        <v>14</v>
      </c>
    </row>
    <row r="97" spans="1:13" x14ac:dyDescent="0.45">
      <c r="A97" s="32" t="s">
        <v>18</v>
      </c>
      <c r="B97" s="34" t="s">
        <v>8</v>
      </c>
      <c r="C97" s="35"/>
      <c r="D97" s="34" t="s">
        <v>19</v>
      </c>
      <c r="E97" s="38"/>
      <c r="F97" s="5" t="s">
        <v>20</v>
      </c>
      <c r="G97" s="5" t="s">
        <v>22</v>
      </c>
      <c r="H97" s="5" t="s">
        <v>28</v>
      </c>
      <c r="I97" s="5" t="s">
        <v>23</v>
      </c>
      <c r="J97" s="5" t="s">
        <v>24</v>
      </c>
      <c r="K97" s="34" t="s">
        <v>26</v>
      </c>
      <c r="L97" s="38"/>
      <c r="M97" s="40"/>
    </row>
    <row r="98" spans="1:13" x14ac:dyDescent="0.45">
      <c r="A98" s="33"/>
      <c r="B98" s="36"/>
      <c r="C98" s="37"/>
      <c r="D98" s="36"/>
      <c r="E98" s="39"/>
      <c r="F98" s="6" t="s">
        <v>29</v>
      </c>
      <c r="G98" s="6" t="s">
        <v>21</v>
      </c>
      <c r="H98" s="6" t="s">
        <v>21</v>
      </c>
      <c r="I98" s="6"/>
      <c r="J98" s="6"/>
      <c r="K98" s="36"/>
      <c r="L98" s="39"/>
      <c r="M98" s="37"/>
    </row>
    <row r="99" spans="1:13" x14ac:dyDescent="0.45">
      <c r="A99" s="3">
        <v>1</v>
      </c>
      <c r="B99" s="41" t="str">
        <f>D93</f>
        <v>1639900160452</v>
      </c>
      <c r="C99" s="42"/>
      <c r="D99" s="43" t="str">
        <f>F93</f>
        <v>ร้าน มั่นคงเซอร์วิส 168</v>
      </c>
      <c r="E99" s="42"/>
      <c r="F99" s="7" t="s">
        <v>16</v>
      </c>
      <c r="G99" s="7" t="s">
        <v>43</v>
      </c>
      <c r="H99" s="7" t="s">
        <v>75</v>
      </c>
      <c r="I99" s="8">
        <f>I93</f>
        <v>2220</v>
      </c>
      <c r="J99" s="4" t="s">
        <v>25</v>
      </c>
      <c r="K99" s="44" t="s">
        <v>27</v>
      </c>
      <c r="L99" s="45"/>
      <c r="M99" s="46"/>
    </row>
    <row r="100" spans="1:13" x14ac:dyDescent="0.45">
      <c r="A100" s="9"/>
      <c r="B100" s="16"/>
      <c r="C100" s="11"/>
      <c r="D100" s="9"/>
      <c r="E100" s="11"/>
      <c r="F100" s="16"/>
      <c r="G100" s="16"/>
      <c r="H100" s="16"/>
      <c r="I100" s="12"/>
      <c r="J100" s="13"/>
      <c r="K100" s="14"/>
      <c r="L100" s="15"/>
      <c r="M100" s="15"/>
    </row>
    <row r="101" spans="1:13" x14ac:dyDescent="0.45">
      <c r="A101" s="9"/>
      <c r="B101" s="16"/>
      <c r="C101" s="11"/>
      <c r="D101" s="9"/>
      <c r="E101" s="11"/>
      <c r="F101" s="16"/>
      <c r="G101" s="16"/>
      <c r="H101" s="16"/>
      <c r="I101" s="12"/>
      <c r="J101" s="13"/>
      <c r="K101" s="14"/>
      <c r="L101" s="15"/>
      <c r="M101" s="15"/>
    </row>
    <row r="102" spans="1:13" x14ac:dyDescent="0.45">
      <c r="A102" s="9"/>
      <c r="B102" s="16"/>
      <c r="C102" s="11"/>
      <c r="D102" s="9"/>
      <c r="E102" s="11"/>
      <c r="F102" s="16"/>
      <c r="G102" s="16"/>
      <c r="H102" s="16"/>
      <c r="I102" s="12"/>
      <c r="J102" s="13"/>
      <c r="K102" s="14"/>
      <c r="L102" s="15"/>
      <c r="M102" s="15"/>
    </row>
    <row r="103" spans="1:13" x14ac:dyDescent="0.45">
      <c r="A103" s="9"/>
      <c r="B103" s="16"/>
      <c r="C103" s="11"/>
      <c r="D103" s="9"/>
      <c r="E103" s="11"/>
      <c r="F103" s="16"/>
      <c r="G103" s="16"/>
      <c r="H103" s="16"/>
      <c r="I103" s="12"/>
      <c r="J103" s="13"/>
      <c r="K103" s="14"/>
      <c r="L103" s="15"/>
      <c r="M103" s="15"/>
    </row>
    <row r="104" spans="1:13" x14ac:dyDescent="0.45">
      <c r="A104" s="9"/>
      <c r="B104" s="16"/>
      <c r="C104" s="11"/>
      <c r="D104" s="9"/>
      <c r="E104" s="11"/>
      <c r="F104" s="16"/>
      <c r="G104" s="16"/>
      <c r="H104" s="16"/>
      <c r="I104" s="12"/>
      <c r="J104" s="13"/>
      <c r="K104" s="14"/>
      <c r="L104" s="15"/>
      <c r="M104" s="15"/>
    </row>
    <row r="105" spans="1:13" x14ac:dyDescent="0.45">
      <c r="A105" s="47" t="s">
        <v>0</v>
      </c>
      <c r="B105" s="47"/>
      <c r="C105" s="47"/>
      <c r="D105" s="47"/>
      <c r="E105" s="47"/>
      <c r="F105" s="47"/>
      <c r="G105" s="47"/>
      <c r="H105" s="47"/>
      <c r="I105" s="48"/>
      <c r="J105" s="48"/>
      <c r="K105" s="48"/>
      <c r="L105" s="48"/>
    </row>
    <row r="106" spans="1:13" x14ac:dyDescent="0.45">
      <c r="A106" s="1" t="s">
        <v>1</v>
      </c>
      <c r="C106" s="1" t="s">
        <v>15</v>
      </c>
    </row>
    <row r="108" spans="1:13" x14ac:dyDescent="0.45">
      <c r="A108" s="1" t="s">
        <v>2</v>
      </c>
      <c r="C108" s="1">
        <v>66017089755</v>
      </c>
    </row>
    <row r="110" spans="1:13" x14ac:dyDescent="0.45">
      <c r="A110" s="1" t="s">
        <v>3</v>
      </c>
      <c r="C110" s="1" t="s">
        <v>76</v>
      </c>
    </row>
    <row r="112" spans="1:13" x14ac:dyDescent="0.45">
      <c r="A112" s="1" t="s">
        <v>4</v>
      </c>
      <c r="C112" s="2">
        <v>15000</v>
      </c>
    </row>
    <row r="114" spans="1:13" x14ac:dyDescent="0.45">
      <c r="A114" s="1" t="s">
        <v>5</v>
      </c>
      <c r="C114" s="2">
        <f>C112</f>
        <v>15000</v>
      </c>
    </row>
    <row r="116" spans="1:13" x14ac:dyDescent="0.45">
      <c r="A116" s="1" t="s">
        <v>6</v>
      </c>
    </row>
    <row r="118" spans="1:13" x14ac:dyDescent="0.45">
      <c r="A118" s="43" t="s">
        <v>7</v>
      </c>
      <c r="B118" s="49"/>
      <c r="C118" s="50"/>
      <c r="D118" s="43" t="s">
        <v>8</v>
      </c>
      <c r="E118" s="51"/>
      <c r="F118" s="43" t="s">
        <v>9</v>
      </c>
      <c r="G118" s="49"/>
      <c r="H118" s="50"/>
      <c r="I118" s="43" t="s">
        <v>10</v>
      </c>
      <c r="J118" s="49"/>
      <c r="K118" s="50"/>
    </row>
    <row r="119" spans="1:13" x14ac:dyDescent="0.45">
      <c r="A119" s="44" t="str">
        <f>C110</f>
        <v>จ้างเหมาตกแต่งสถานที่ปีใหม่มูเซอ หมู่ 8</v>
      </c>
      <c r="B119" s="52"/>
      <c r="C119" s="53"/>
      <c r="D119" s="41" t="s">
        <v>77</v>
      </c>
      <c r="E119" s="51"/>
      <c r="F119" s="44" t="s">
        <v>78</v>
      </c>
      <c r="G119" s="52"/>
      <c r="H119" s="53"/>
      <c r="I119" s="59">
        <f>C114</f>
        <v>15000</v>
      </c>
      <c r="J119" s="60"/>
      <c r="K119" s="61"/>
    </row>
    <row r="121" spans="1:13" x14ac:dyDescent="0.45">
      <c r="A121" s="1" t="s">
        <v>14</v>
      </c>
    </row>
    <row r="123" spans="1:13" x14ac:dyDescent="0.45">
      <c r="A123" s="32" t="s">
        <v>18</v>
      </c>
      <c r="B123" s="34" t="s">
        <v>8</v>
      </c>
      <c r="C123" s="35"/>
      <c r="D123" s="34" t="s">
        <v>19</v>
      </c>
      <c r="E123" s="38"/>
      <c r="F123" s="5" t="s">
        <v>20</v>
      </c>
      <c r="G123" s="5" t="s">
        <v>22</v>
      </c>
      <c r="H123" s="5" t="s">
        <v>28</v>
      </c>
      <c r="I123" s="5" t="s">
        <v>23</v>
      </c>
      <c r="J123" s="5" t="s">
        <v>24</v>
      </c>
      <c r="K123" s="34" t="s">
        <v>26</v>
      </c>
      <c r="L123" s="38"/>
      <c r="M123" s="40"/>
    </row>
    <row r="124" spans="1:13" x14ac:dyDescent="0.45">
      <c r="A124" s="33"/>
      <c r="B124" s="36"/>
      <c r="C124" s="37"/>
      <c r="D124" s="36"/>
      <c r="E124" s="39"/>
      <c r="F124" s="6" t="s">
        <v>29</v>
      </c>
      <c r="G124" s="6" t="s">
        <v>30</v>
      </c>
      <c r="H124" s="6" t="str">
        <f>G124</f>
        <v>ใบสั่งจ้าง</v>
      </c>
      <c r="I124" s="6"/>
      <c r="J124" s="6"/>
      <c r="K124" s="36"/>
      <c r="L124" s="39"/>
      <c r="M124" s="37"/>
    </row>
    <row r="125" spans="1:13" x14ac:dyDescent="0.45">
      <c r="A125" s="3">
        <v>1</v>
      </c>
      <c r="B125" s="41" t="str">
        <f>D119</f>
        <v>8630684002272</v>
      </c>
      <c r="C125" s="42"/>
      <c r="D125" s="43" t="str">
        <f>F119</f>
        <v>นายจำเริญ  ปอก๋อง</v>
      </c>
      <c r="E125" s="42"/>
      <c r="F125" s="7" t="s">
        <v>79</v>
      </c>
      <c r="G125" s="7" t="s">
        <v>80</v>
      </c>
      <c r="H125" s="7" t="s">
        <v>70</v>
      </c>
      <c r="I125" s="8">
        <f>I119</f>
        <v>15000</v>
      </c>
      <c r="J125" s="4" t="s">
        <v>25</v>
      </c>
      <c r="K125" s="44" t="s">
        <v>27</v>
      </c>
      <c r="L125" s="45"/>
      <c r="M125" s="46"/>
    </row>
    <row r="126" spans="1:13" x14ac:dyDescent="0.45">
      <c r="A126" s="9"/>
      <c r="B126" s="10"/>
      <c r="C126" s="11"/>
      <c r="D126" s="9"/>
      <c r="E126" s="11"/>
      <c r="F126" s="10"/>
      <c r="G126" s="10"/>
      <c r="H126" s="10"/>
      <c r="I126" s="12"/>
      <c r="J126" s="13"/>
      <c r="K126" s="14"/>
      <c r="L126" s="15"/>
      <c r="M126" s="15"/>
    </row>
    <row r="127" spans="1:13" x14ac:dyDescent="0.45">
      <c r="A127" s="9"/>
      <c r="B127" s="10"/>
      <c r="C127" s="11"/>
      <c r="D127" s="9"/>
      <c r="E127" s="11"/>
      <c r="F127" s="10"/>
      <c r="G127" s="10"/>
      <c r="H127" s="10"/>
      <c r="I127" s="12"/>
      <c r="J127" s="13"/>
      <c r="K127" s="14"/>
      <c r="L127" s="15"/>
      <c r="M127" s="15"/>
    </row>
    <row r="128" spans="1:13" x14ac:dyDescent="0.45">
      <c r="A128" s="9"/>
      <c r="B128" s="10"/>
      <c r="C128" s="11"/>
      <c r="D128" s="9"/>
      <c r="E128" s="11"/>
      <c r="F128" s="10"/>
      <c r="G128" s="10"/>
      <c r="H128" s="10"/>
      <c r="I128" s="12"/>
      <c r="J128" s="13"/>
      <c r="K128" s="14"/>
      <c r="L128" s="15"/>
      <c r="M128" s="15"/>
    </row>
    <row r="129" spans="1:13" x14ac:dyDescent="0.45">
      <c r="A129" s="9"/>
      <c r="B129" s="10"/>
      <c r="C129" s="11"/>
      <c r="D129" s="9"/>
      <c r="E129" s="11"/>
      <c r="F129" s="10"/>
      <c r="G129" s="10"/>
      <c r="H129" s="10"/>
      <c r="I129" s="12"/>
      <c r="J129" s="13"/>
      <c r="K129" s="14"/>
      <c r="L129" s="15"/>
      <c r="M129" s="15"/>
    </row>
    <row r="130" spans="1:13" x14ac:dyDescent="0.45">
      <c r="A130" s="9"/>
      <c r="B130" s="10"/>
      <c r="C130" s="11"/>
      <c r="D130" s="9"/>
      <c r="E130" s="11"/>
      <c r="F130" s="10"/>
      <c r="G130" s="10"/>
      <c r="H130" s="10"/>
      <c r="I130" s="12"/>
      <c r="J130" s="13"/>
      <c r="K130" s="14"/>
      <c r="L130" s="15"/>
      <c r="M130" s="15"/>
    </row>
    <row r="131" spans="1:13" x14ac:dyDescent="0.45">
      <c r="A131" s="47" t="s">
        <v>0</v>
      </c>
      <c r="B131" s="47"/>
      <c r="C131" s="47"/>
      <c r="D131" s="47"/>
      <c r="E131" s="47"/>
      <c r="F131" s="47"/>
      <c r="G131" s="47"/>
      <c r="H131" s="47"/>
      <c r="I131" s="48"/>
      <c r="J131" s="48"/>
      <c r="K131" s="48"/>
      <c r="L131" s="48"/>
    </row>
    <row r="132" spans="1:13" x14ac:dyDescent="0.45">
      <c r="A132" s="1" t="s">
        <v>1</v>
      </c>
      <c r="C132" s="1" t="s">
        <v>15</v>
      </c>
    </row>
    <row r="134" spans="1:13" x14ac:dyDescent="0.45">
      <c r="A134" s="1" t="s">
        <v>2</v>
      </c>
      <c r="C134" s="1">
        <v>66017093247</v>
      </c>
    </row>
    <row r="136" spans="1:13" x14ac:dyDescent="0.45">
      <c r="A136" s="1" t="s">
        <v>3</v>
      </c>
      <c r="C136" s="1" t="s">
        <v>81</v>
      </c>
    </row>
    <row r="138" spans="1:13" x14ac:dyDescent="0.45">
      <c r="A138" s="1" t="s">
        <v>4</v>
      </c>
      <c r="C138" s="2">
        <v>24000</v>
      </c>
    </row>
    <row r="140" spans="1:13" x14ac:dyDescent="0.45">
      <c r="A140" s="1" t="s">
        <v>5</v>
      </c>
      <c r="C140" s="2">
        <f>C138</f>
        <v>24000</v>
      </c>
    </row>
    <row r="142" spans="1:13" x14ac:dyDescent="0.45">
      <c r="A142" s="1" t="s">
        <v>6</v>
      </c>
    </row>
    <row r="144" spans="1:13" x14ac:dyDescent="0.45">
      <c r="A144" s="43" t="s">
        <v>7</v>
      </c>
      <c r="B144" s="49"/>
      <c r="C144" s="50"/>
      <c r="D144" s="43" t="s">
        <v>8</v>
      </c>
      <c r="E144" s="51"/>
      <c r="F144" s="43" t="s">
        <v>9</v>
      </c>
      <c r="G144" s="49"/>
      <c r="H144" s="50"/>
      <c r="I144" s="43" t="s">
        <v>10</v>
      </c>
      <c r="J144" s="49"/>
      <c r="K144" s="50"/>
    </row>
    <row r="145" spans="1:13" x14ac:dyDescent="0.45">
      <c r="A145" s="44" t="str">
        <f>C136</f>
        <v>จ้างเหมาเครื่องเสียงจัดปีใหม่มูเซอ หมู่ 8</v>
      </c>
      <c r="B145" s="52"/>
      <c r="C145" s="53"/>
      <c r="D145" s="41" t="s">
        <v>82</v>
      </c>
      <c r="E145" s="51"/>
      <c r="F145" s="44" t="s">
        <v>83</v>
      </c>
      <c r="G145" s="52"/>
      <c r="H145" s="53"/>
      <c r="I145" s="59">
        <f>C140</f>
        <v>24000</v>
      </c>
      <c r="J145" s="60"/>
      <c r="K145" s="61"/>
    </row>
    <row r="147" spans="1:13" x14ac:dyDescent="0.45">
      <c r="A147" s="1" t="s">
        <v>14</v>
      </c>
    </row>
    <row r="149" spans="1:13" x14ac:dyDescent="0.45">
      <c r="A149" s="32" t="s">
        <v>18</v>
      </c>
      <c r="B149" s="34" t="s">
        <v>8</v>
      </c>
      <c r="C149" s="35"/>
      <c r="D149" s="34" t="s">
        <v>19</v>
      </c>
      <c r="E149" s="38"/>
      <c r="F149" s="5" t="s">
        <v>20</v>
      </c>
      <c r="G149" s="5" t="s">
        <v>22</v>
      </c>
      <c r="H149" s="5" t="s">
        <v>28</v>
      </c>
      <c r="I149" s="5" t="s">
        <v>23</v>
      </c>
      <c r="J149" s="5" t="s">
        <v>24</v>
      </c>
      <c r="K149" s="34" t="s">
        <v>26</v>
      </c>
      <c r="L149" s="38"/>
      <c r="M149" s="40"/>
    </row>
    <row r="150" spans="1:13" x14ac:dyDescent="0.45">
      <c r="A150" s="33"/>
      <c r="B150" s="36"/>
      <c r="C150" s="37"/>
      <c r="D150" s="36"/>
      <c r="E150" s="39"/>
      <c r="F150" s="6" t="s">
        <v>29</v>
      </c>
      <c r="G150" s="6" t="s">
        <v>30</v>
      </c>
      <c r="H150" s="6" t="str">
        <f>G150</f>
        <v>ใบสั่งจ้าง</v>
      </c>
      <c r="I150" s="6"/>
      <c r="J150" s="6"/>
      <c r="K150" s="36"/>
      <c r="L150" s="39"/>
      <c r="M150" s="37"/>
    </row>
    <row r="151" spans="1:13" x14ac:dyDescent="0.45">
      <c r="A151" s="3">
        <v>1</v>
      </c>
      <c r="B151" s="41" t="str">
        <f>D145</f>
        <v>8630684002183</v>
      </c>
      <c r="C151" s="42"/>
      <c r="D151" s="43" t="str">
        <f>F145</f>
        <v>น.ส.นะหา  นาแปง</v>
      </c>
      <c r="E151" s="42"/>
      <c r="F151" s="7" t="s">
        <v>84</v>
      </c>
      <c r="G151" s="7" t="s">
        <v>85</v>
      </c>
      <c r="H151" s="7" t="s">
        <v>75</v>
      </c>
      <c r="I151" s="8">
        <f>I145</f>
        <v>24000</v>
      </c>
      <c r="J151" s="4" t="s">
        <v>25</v>
      </c>
      <c r="K151" s="44" t="s">
        <v>27</v>
      </c>
      <c r="L151" s="45"/>
      <c r="M151" s="46"/>
    </row>
    <row r="152" spans="1:13" x14ac:dyDescent="0.45">
      <c r="A152" s="9"/>
      <c r="B152" s="10"/>
      <c r="C152" s="11"/>
      <c r="D152" s="9"/>
      <c r="E152" s="11"/>
      <c r="F152" s="10"/>
      <c r="G152" s="10"/>
      <c r="H152" s="10"/>
      <c r="I152" s="12"/>
      <c r="J152" s="13"/>
      <c r="K152" s="14"/>
      <c r="L152" s="15"/>
      <c r="M152" s="15"/>
    </row>
    <row r="153" spans="1:13" x14ac:dyDescent="0.45">
      <c r="A153" s="9"/>
      <c r="B153" s="10"/>
      <c r="C153" s="11"/>
      <c r="D153" s="9"/>
      <c r="E153" s="11"/>
      <c r="F153" s="10"/>
      <c r="G153" s="10"/>
      <c r="H153" s="10"/>
      <c r="I153" s="12"/>
      <c r="J153" s="13"/>
      <c r="K153" s="14"/>
      <c r="L153" s="15"/>
      <c r="M153" s="15"/>
    </row>
    <row r="154" spans="1:13" x14ac:dyDescent="0.45">
      <c r="A154" s="9"/>
      <c r="B154" s="10"/>
      <c r="C154" s="11"/>
      <c r="D154" s="9"/>
      <c r="E154" s="11"/>
      <c r="F154" s="10"/>
      <c r="G154" s="10"/>
      <c r="H154" s="10"/>
      <c r="I154" s="12"/>
      <c r="J154" s="13"/>
      <c r="K154" s="14"/>
      <c r="L154" s="15"/>
      <c r="M154" s="15"/>
    </row>
    <row r="155" spans="1:13" x14ac:dyDescent="0.45">
      <c r="A155" s="9"/>
      <c r="B155" s="10"/>
      <c r="C155" s="11"/>
      <c r="D155" s="9"/>
      <c r="E155" s="11"/>
      <c r="F155" s="10"/>
      <c r="G155" s="10"/>
      <c r="H155" s="10"/>
      <c r="I155" s="12"/>
      <c r="J155" s="13"/>
      <c r="K155" s="14"/>
      <c r="L155" s="15"/>
      <c r="M155" s="15"/>
    </row>
    <row r="156" spans="1:13" x14ac:dyDescent="0.45">
      <c r="A156" s="9"/>
      <c r="B156" s="10"/>
      <c r="C156" s="11"/>
      <c r="D156" s="9"/>
      <c r="E156" s="11"/>
      <c r="F156" s="10"/>
      <c r="G156" s="10"/>
      <c r="H156" s="10"/>
      <c r="I156" s="12"/>
      <c r="J156" s="13"/>
      <c r="K156" s="14"/>
      <c r="L156" s="15"/>
      <c r="M156" s="15"/>
    </row>
    <row r="157" spans="1:13" x14ac:dyDescent="0.45">
      <c r="A157" s="47" t="s">
        <v>0</v>
      </c>
      <c r="B157" s="47"/>
      <c r="C157" s="47"/>
      <c r="D157" s="47"/>
      <c r="E157" s="47"/>
      <c r="F157" s="47"/>
      <c r="G157" s="47"/>
      <c r="H157" s="47"/>
      <c r="I157" s="48"/>
      <c r="J157" s="48"/>
      <c r="K157" s="48"/>
      <c r="L157" s="48"/>
    </row>
    <row r="158" spans="1:13" x14ac:dyDescent="0.45">
      <c r="A158" s="1" t="s">
        <v>1</v>
      </c>
      <c r="C158" s="1" t="s">
        <v>15</v>
      </c>
    </row>
    <row r="160" spans="1:13" x14ac:dyDescent="0.45">
      <c r="A160" s="1" t="s">
        <v>2</v>
      </c>
      <c r="C160" s="1" t="s">
        <v>16</v>
      </c>
    </row>
    <row r="162" spans="1:13" x14ac:dyDescent="0.45">
      <c r="A162" s="1" t="s">
        <v>3</v>
      </c>
      <c r="C162" s="1" t="s">
        <v>34</v>
      </c>
    </row>
    <row r="164" spans="1:13" x14ac:dyDescent="0.45">
      <c r="A164" s="1" t="s">
        <v>4</v>
      </c>
      <c r="C164" s="2">
        <v>33072</v>
      </c>
    </row>
    <row r="166" spans="1:13" x14ac:dyDescent="0.45">
      <c r="A166" s="1" t="s">
        <v>5</v>
      </c>
      <c r="C166" s="2">
        <f>C164</f>
        <v>33072</v>
      </c>
    </row>
    <row r="168" spans="1:13" x14ac:dyDescent="0.45">
      <c r="A168" s="1" t="s">
        <v>6</v>
      </c>
    </row>
    <row r="170" spans="1:13" x14ac:dyDescent="0.45">
      <c r="A170" s="43" t="s">
        <v>7</v>
      </c>
      <c r="B170" s="49"/>
      <c r="C170" s="50"/>
      <c r="D170" s="43" t="s">
        <v>8</v>
      </c>
      <c r="E170" s="51"/>
      <c r="F170" s="43" t="s">
        <v>9</v>
      </c>
      <c r="G170" s="49"/>
      <c r="H170" s="50"/>
      <c r="I170" s="43" t="s">
        <v>10</v>
      </c>
      <c r="J170" s="49"/>
      <c r="K170" s="50"/>
    </row>
    <row r="171" spans="1:13" x14ac:dyDescent="0.45">
      <c r="A171" s="44" t="str">
        <f>C162</f>
        <v>จัดซื้อน้ำมันเชื้อเพลิงและหล่อลื่น สำนักปลัด</v>
      </c>
      <c r="B171" s="52"/>
      <c r="C171" s="53"/>
      <c r="D171" s="41" t="s">
        <v>31</v>
      </c>
      <c r="E171" s="51"/>
      <c r="F171" s="44" t="s">
        <v>32</v>
      </c>
      <c r="G171" s="52"/>
      <c r="H171" s="53"/>
      <c r="I171" s="59">
        <f>C166</f>
        <v>33072</v>
      </c>
      <c r="J171" s="60"/>
      <c r="K171" s="61"/>
    </row>
    <row r="173" spans="1:13" x14ac:dyDescent="0.45">
      <c r="A173" s="1" t="s">
        <v>14</v>
      </c>
    </row>
    <row r="175" spans="1:13" x14ac:dyDescent="0.45">
      <c r="A175" s="32" t="s">
        <v>18</v>
      </c>
      <c r="B175" s="34" t="s">
        <v>8</v>
      </c>
      <c r="C175" s="35"/>
      <c r="D175" s="34" t="s">
        <v>19</v>
      </c>
      <c r="E175" s="38"/>
      <c r="F175" s="5" t="s">
        <v>20</v>
      </c>
      <c r="G175" s="5" t="s">
        <v>22</v>
      </c>
      <c r="H175" s="5" t="s">
        <v>28</v>
      </c>
      <c r="I175" s="5" t="s">
        <v>23</v>
      </c>
      <c r="J175" s="5" t="s">
        <v>24</v>
      </c>
      <c r="K175" s="34" t="s">
        <v>26</v>
      </c>
      <c r="L175" s="38"/>
      <c r="M175" s="40"/>
    </row>
    <row r="176" spans="1:13" x14ac:dyDescent="0.45">
      <c r="A176" s="33"/>
      <c r="B176" s="36"/>
      <c r="C176" s="37"/>
      <c r="D176" s="36"/>
      <c r="E176" s="39"/>
      <c r="F176" s="6" t="s">
        <v>29</v>
      </c>
      <c r="G176" s="6" t="s">
        <v>33</v>
      </c>
      <c r="H176" s="6" t="str">
        <f>G176</f>
        <v>ข้อตกลงซื้อขาย</v>
      </c>
      <c r="I176" s="6"/>
      <c r="J176" s="6"/>
      <c r="K176" s="36"/>
      <c r="L176" s="39"/>
      <c r="M176" s="37"/>
    </row>
    <row r="177" spans="1:13" x14ac:dyDescent="0.45">
      <c r="A177" s="3">
        <v>1</v>
      </c>
      <c r="B177" s="41" t="str">
        <f>D171</f>
        <v>0633526000195</v>
      </c>
      <c r="C177" s="42"/>
      <c r="D177" s="43" t="str">
        <f>F171</f>
        <v>หจก.แม่สอดวัฒนาบริการ</v>
      </c>
      <c r="E177" s="42"/>
      <c r="F177" s="7" t="s">
        <v>16</v>
      </c>
      <c r="G177" s="7" t="s">
        <v>44</v>
      </c>
      <c r="H177" s="7" t="s">
        <v>52</v>
      </c>
      <c r="I177" s="8">
        <f>I171</f>
        <v>33072</v>
      </c>
      <c r="J177" s="4" t="s">
        <v>25</v>
      </c>
      <c r="K177" s="44" t="s">
        <v>27</v>
      </c>
      <c r="L177" s="45"/>
      <c r="M177" s="46"/>
    </row>
    <row r="178" spans="1:13" x14ac:dyDescent="0.45">
      <c r="A178" s="9"/>
      <c r="B178" s="16"/>
      <c r="C178" s="11"/>
      <c r="D178" s="9"/>
      <c r="E178" s="11"/>
      <c r="F178" s="16"/>
      <c r="G178" s="16"/>
      <c r="H178" s="16"/>
      <c r="I178" s="12"/>
      <c r="J178" s="13"/>
      <c r="K178" s="14"/>
      <c r="L178" s="15"/>
      <c r="M178" s="15"/>
    </row>
    <row r="179" spans="1:13" x14ac:dyDescent="0.45">
      <c r="A179" s="9"/>
      <c r="B179" s="16"/>
      <c r="C179" s="11"/>
      <c r="D179" s="9"/>
      <c r="E179" s="11"/>
      <c r="F179" s="16"/>
      <c r="G179" s="16"/>
      <c r="H179" s="16"/>
      <c r="I179" s="12"/>
      <c r="J179" s="13"/>
      <c r="K179" s="14"/>
      <c r="L179" s="15"/>
      <c r="M179" s="15"/>
    </row>
    <row r="180" spans="1:13" x14ac:dyDescent="0.45">
      <c r="A180" s="9"/>
      <c r="B180" s="16"/>
      <c r="C180" s="11"/>
      <c r="D180" s="9"/>
      <c r="E180" s="11"/>
      <c r="F180" s="16"/>
      <c r="G180" s="16"/>
      <c r="H180" s="16"/>
      <c r="I180" s="12"/>
      <c r="J180" s="13"/>
      <c r="K180" s="14"/>
      <c r="L180" s="15"/>
      <c r="M180" s="15"/>
    </row>
    <row r="181" spans="1:13" x14ac:dyDescent="0.45">
      <c r="A181" s="9"/>
      <c r="B181" s="16"/>
      <c r="C181" s="11"/>
      <c r="D181" s="9"/>
      <c r="E181" s="11"/>
      <c r="F181" s="16"/>
      <c r="G181" s="16"/>
      <c r="H181" s="16"/>
      <c r="I181" s="12"/>
      <c r="J181" s="13"/>
      <c r="K181" s="14"/>
      <c r="L181" s="15"/>
      <c r="M181" s="15"/>
    </row>
    <row r="182" spans="1:13" x14ac:dyDescent="0.45">
      <c r="A182" s="9"/>
      <c r="B182" s="16"/>
      <c r="C182" s="11"/>
      <c r="D182" s="9"/>
      <c r="E182" s="11"/>
      <c r="F182" s="16"/>
      <c r="G182" s="16"/>
      <c r="H182" s="16"/>
      <c r="I182" s="12"/>
      <c r="J182" s="13"/>
      <c r="K182" s="14"/>
      <c r="L182" s="15"/>
      <c r="M182" s="15"/>
    </row>
    <row r="183" spans="1:13" x14ac:dyDescent="0.45">
      <c r="A183" s="47" t="s">
        <v>0</v>
      </c>
      <c r="B183" s="47"/>
      <c r="C183" s="47"/>
      <c r="D183" s="47"/>
      <c r="E183" s="47"/>
      <c r="F183" s="47"/>
      <c r="G183" s="47"/>
      <c r="H183" s="47"/>
      <c r="I183" s="48"/>
      <c r="J183" s="48"/>
      <c r="K183" s="48"/>
      <c r="L183" s="48"/>
    </row>
    <row r="184" spans="1:13" x14ac:dyDescent="0.45">
      <c r="A184" s="1" t="s">
        <v>1</v>
      </c>
      <c r="C184" s="1" t="s">
        <v>15</v>
      </c>
    </row>
    <row r="186" spans="1:13" x14ac:dyDescent="0.45">
      <c r="A186" s="1" t="s">
        <v>2</v>
      </c>
      <c r="C186" s="1" t="s">
        <v>16</v>
      </c>
    </row>
    <row r="188" spans="1:13" x14ac:dyDescent="0.45">
      <c r="A188" s="1" t="s">
        <v>3</v>
      </c>
      <c r="C188" s="1" t="s">
        <v>35</v>
      </c>
    </row>
    <row r="190" spans="1:13" x14ac:dyDescent="0.45">
      <c r="A190" s="1" t="s">
        <v>4</v>
      </c>
      <c r="C190" s="2">
        <v>7827.6</v>
      </c>
    </row>
    <row r="192" spans="1:13" x14ac:dyDescent="0.45">
      <c r="A192" s="1" t="s">
        <v>5</v>
      </c>
      <c r="C192" s="2">
        <f>C190</f>
        <v>7827.6</v>
      </c>
    </row>
    <row r="194" spans="1:13" x14ac:dyDescent="0.45">
      <c r="A194" s="1" t="s">
        <v>6</v>
      </c>
    </row>
    <row r="196" spans="1:13" x14ac:dyDescent="0.45">
      <c r="A196" s="43" t="s">
        <v>7</v>
      </c>
      <c r="B196" s="49"/>
      <c r="C196" s="50"/>
      <c r="D196" s="43" t="s">
        <v>8</v>
      </c>
      <c r="E196" s="51"/>
      <c r="F196" s="43" t="s">
        <v>9</v>
      </c>
      <c r="G196" s="49"/>
      <c r="H196" s="50"/>
      <c r="I196" s="43" t="s">
        <v>10</v>
      </c>
      <c r="J196" s="49"/>
      <c r="K196" s="50"/>
    </row>
    <row r="197" spans="1:13" x14ac:dyDescent="0.45">
      <c r="A197" s="44" t="str">
        <f>C188</f>
        <v>จัดซื้อน้ำมันเชื้อเพลิงและหล่อลื่น กองคลัง</v>
      </c>
      <c r="B197" s="52"/>
      <c r="C197" s="53"/>
      <c r="D197" s="41" t="s">
        <v>31</v>
      </c>
      <c r="E197" s="51"/>
      <c r="F197" s="44" t="s">
        <v>32</v>
      </c>
      <c r="G197" s="52"/>
      <c r="H197" s="53"/>
      <c r="I197" s="59">
        <f>C192</f>
        <v>7827.6</v>
      </c>
      <c r="J197" s="60"/>
      <c r="K197" s="61"/>
    </row>
    <row r="199" spans="1:13" x14ac:dyDescent="0.45">
      <c r="A199" s="1" t="s">
        <v>14</v>
      </c>
    </row>
    <row r="201" spans="1:13" x14ac:dyDescent="0.45">
      <c r="A201" s="32" t="s">
        <v>18</v>
      </c>
      <c r="B201" s="34" t="s">
        <v>8</v>
      </c>
      <c r="C201" s="35"/>
      <c r="D201" s="34" t="s">
        <v>19</v>
      </c>
      <c r="E201" s="38"/>
      <c r="F201" s="5" t="s">
        <v>20</v>
      </c>
      <c r="G201" s="5" t="s">
        <v>22</v>
      </c>
      <c r="H201" s="5" t="s">
        <v>28</v>
      </c>
      <c r="I201" s="5" t="s">
        <v>23</v>
      </c>
      <c r="J201" s="5" t="s">
        <v>24</v>
      </c>
      <c r="K201" s="34" t="s">
        <v>26</v>
      </c>
      <c r="L201" s="38"/>
      <c r="M201" s="40"/>
    </row>
    <row r="202" spans="1:13" x14ac:dyDescent="0.45">
      <c r="A202" s="33"/>
      <c r="B202" s="36"/>
      <c r="C202" s="37"/>
      <c r="D202" s="36"/>
      <c r="E202" s="39"/>
      <c r="F202" s="6" t="s">
        <v>29</v>
      </c>
      <c r="G202" s="6" t="s">
        <v>33</v>
      </c>
      <c r="H202" s="6" t="str">
        <f>G202</f>
        <v>ข้อตกลงซื้อขาย</v>
      </c>
      <c r="I202" s="6"/>
      <c r="J202" s="6"/>
      <c r="K202" s="36"/>
      <c r="L202" s="39"/>
      <c r="M202" s="37"/>
    </row>
    <row r="203" spans="1:13" x14ac:dyDescent="0.45">
      <c r="A203" s="3">
        <v>1</v>
      </c>
      <c r="B203" s="41" t="str">
        <f>D197</f>
        <v>0633526000195</v>
      </c>
      <c r="C203" s="42"/>
      <c r="D203" s="43" t="str">
        <f>F197</f>
        <v>หจก.แม่สอดวัฒนาบริการ</v>
      </c>
      <c r="E203" s="42"/>
      <c r="F203" s="7" t="s">
        <v>16</v>
      </c>
      <c r="G203" s="7" t="s">
        <v>45</v>
      </c>
      <c r="H203" s="7" t="s">
        <v>52</v>
      </c>
      <c r="I203" s="8">
        <f>I197</f>
        <v>7827.6</v>
      </c>
      <c r="J203" s="4" t="s">
        <v>25</v>
      </c>
      <c r="K203" s="44" t="s">
        <v>27</v>
      </c>
      <c r="L203" s="45"/>
      <c r="M203" s="46"/>
    </row>
    <row r="204" spans="1:13" x14ac:dyDescent="0.45">
      <c r="A204" s="9"/>
      <c r="B204" s="16"/>
      <c r="C204" s="11"/>
      <c r="D204" s="9"/>
      <c r="E204" s="11"/>
      <c r="F204" s="16"/>
      <c r="G204" s="16"/>
      <c r="H204" s="16"/>
      <c r="I204" s="12"/>
      <c r="J204" s="13"/>
      <c r="K204" s="14"/>
      <c r="L204" s="15"/>
      <c r="M204" s="15"/>
    </row>
    <row r="205" spans="1:13" x14ac:dyDescent="0.45">
      <c r="A205" s="9"/>
      <c r="B205" s="16"/>
      <c r="C205" s="11"/>
      <c r="D205" s="9"/>
      <c r="E205" s="11"/>
      <c r="F205" s="16"/>
      <c r="G205" s="16"/>
      <c r="H205" s="16"/>
      <c r="I205" s="12"/>
      <c r="J205" s="13"/>
      <c r="K205" s="14"/>
      <c r="L205" s="15"/>
      <c r="M205" s="15"/>
    </row>
    <row r="206" spans="1:13" x14ac:dyDescent="0.45">
      <c r="A206" s="9"/>
      <c r="B206" s="16"/>
      <c r="C206" s="11"/>
      <c r="D206" s="9"/>
      <c r="E206" s="11"/>
      <c r="F206" s="16"/>
      <c r="G206" s="16"/>
      <c r="H206" s="16"/>
      <c r="I206" s="12"/>
      <c r="J206" s="13"/>
      <c r="K206" s="14"/>
      <c r="L206" s="15"/>
      <c r="M206" s="15"/>
    </row>
    <row r="207" spans="1:13" x14ac:dyDescent="0.45">
      <c r="A207" s="9"/>
      <c r="B207" s="16"/>
      <c r="C207" s="11"/>
      <c r="D207" s="9"/>
      <c r="E207" s="11"/>
      <c r="F207" s="16"/>
      <c r="G207" s="16"/>
      <c r="H207" s="16"/>
      <c r="I207" s="12"/>
      <c r="J207" s="13"/>
      <c r="K207" s="14"/>
      <c r="L207" s="15"/>
      <c r="M207" s="15"/>
    </row>
    <row r="208" spans="1:13" x14ac:dyDescent="0.45">
      <c r="A208" s="9"/>
      <c r="B208" s="16"/>
      <c r="C208" s="11"/>
      <c r="D208" s="9"/>
      <c r="E208" s="11"/>
      <c r="F208" s="16"/>
      <c r="G208" s="16"/>
      <c r="H208" s="16"/>
      <c r="I208" s="12"/>
      <c r="J208" s="13"/>
      <c r="K208" s="14"/>
      <c r="L208" s="15"/>
      <c r="M208" s="15"/>
    </row>
    <row r="209" spans="1:12" x14ac:dyDescent="0.45">
      <c r="A209" s="47" t="s">
        <v>0</v>
      </c>
      <c r="B209" s="47"/>
      <c r="C209" s="47"/>
      <c r="D209" s="47"/>
      <c r="E209" s="47"/>
      <c r="F209" s="47"/>
      <c r="G209" s="47"/>
      <c r="H209" s="47"/>
      <c r="I209" s="48"/>
      <c r="J209" s="48"/>
      <c r="K209" s="48"/>
      <c r="L209" s="48"/>
    </row>
    <row r="210" spans="1:12" x14ac:dyDescent="0.45">
      <c r="A210" s="1" t="s">
        <v>1</v>
      </c>
      <c r="C210" s="1" t="s">
        <v>15</v>
      </c>
    </row>
    <row r="212" spans="1:12" x14ac:dyDescent="0.45">
      <c r="A212" s="1" t="s">
        <v>2</v>
      </c>
      <c r="C212" s="1" t="s">
        <v>16</v>
      </c>
    </row>
    <row r="214" spans="1:12" x14ac:dyDescent="0.45">
      <c r="A214" s="1" t="s">
        <v>3</v>
      </c>
      <c r="C214" s="1" t="s">
        <v>48</v>
      </c>
    </row>
    <row r="216" spans="1:12" x14ac:dyDescent="0.45">
      <c r="A216" s="1" t="s">
        <v>4</v>
      </c>
      <c r="C216" s="2">
        <v>14232</v>
      </c>
    </row>
    <row r="218" spans="1:12" x14ac:dyDescent="0.45">
      <c r="A218" s="1" t="s">
        <v>5</v>
      </c>
      <c r="C218" s="2">
        <f>C216</f>
        <v>14232</v>
      </c>
    </row>
    <row r="220" spans="1:12" x14ac:dyDescent="0.45">
      <c r="A220" s="1" t="s">
        <v>6</v>
      </c>
    </row>
    <row r="222" spans="1:12" x14ac:dyDescent="0.45">
      <c r="A222" s="43" t="s">
        <v>7</v>
      </c>
      <c r="B222" s="49"/>
      <c r="C222" s="50"/>
      <c r="D222" s="43" t="s">
        <v>8</v>
      </c>
      <c r="E222" s="51"/>
      <c r="F222" s="43" t="s">
        <v>9</v>
      </c>
      <c r="G222" s="49"/>
      <c r="H222" s="50"/>
      <c r="I222" s="43" t="s">
        <v>10</v>
      </c>
      <c r="J222" s="49"/>
      <c r="K222" s="50"/>
    </row>
    <row r="223" spans="1:12" x14ac:dyDescent="0.45">
      <c r="A223" s="44" t="str">
        <f>C214</f>
        <v>จัดซื้อน้ำมันเชื้อเพลิงและหล่อลื่น กองช่าง</v>
      </c>
      <c r="B223" s="52"/>
      <c r="C223" s="53"/>
      <c r="D223" s="41" t="s">
        <v>31</v>
      </c>
      <c r="E223" s="51"/>
      <c r="F223" s="44" t="s">
        <v>32</v>
      </c>
      <c r="G223" s="52"/>
      <c r="H223" s="53"/>
      <c r="I223" s="59">
        <f>C218</f>
        <v>14232</v>
      </c>
      <c r="J223" s="60"/>
      <c r="K223" s="61"/>
    </row>
    <row r="225" spans="1:13" x14ac:dyDescent="0.45">
      <c r="A225" s="1" t="s">
        <v>14</v>
      </c>
    </row>
    <row r="227" spans="1:13" x14ac:dyDescent="0.45">
      <c r="A227" s="32" t="s">
        <v>18</v>
      </c>
      <c r="B227" s="34" t="s">
        <v>8</v>
      </c>
      <c r="C227" s="35"/>
      <c r="D227" s="34" t="s">
        <v>19</v>
      </c>
      <c r="E227" s="38"/>
      <c r="F227" s="5" t="s">
        <v>20</v>
      </c>
      <c r="G227" s="5" t="s">
        <v>22</v>
      </c>
      <c r="H227" s="5" t="s">
        <v>28</v>
      </c>
      <c r="I227" s="5" t="s">
        <v>23</v>
      </c>
      <c r="J227" s="5" t="s">
        <v>24</v>
      </c>
      <c r="K227" s="34" t="s">
        <v>26</v>
      </c>
      <c r="L227" s="38"/>
      <c r="M227" s="40"/>
    </row>
    <row r="228" spans="1:13" x14ac:dyDescent="0.45">
      <c r="A228" s="33"/>
      <c r="B228" s="36"/>
      <c r="C228" s="37"/>
      <c r="D228" s="36"/>
      <c r="E228" s="39"/>
      <c r="F228" s="6" t="s">
        <v>29</v>
      </c>
      <c r="G228" s="6" t="s">
        <v>33</v>
      </c>
      <c r="H228" s="6" t="str">
        <f>G228</f>
        <v>ข้อตกลงซื้อขาย</v>
      </c>
      <c r="I228" s="6"/>
      <c r="J228" s="6"/>
      <c r="K228" s="36"/>
      <c r="L228" s="39"/>
      <c r="M228" s="37"/>
    </row>
    <row r="229" spans="1:13" x14ac:dyDescent="0.45">
      <c r="A229" s="3">
        <v>1</v>
      </c>
      <c r="B229" s="41" t="str">
        <f>D223</f>
        <v>0633526000195</v>
      </c>
      <c r="C229" s="42"/>
      <c r="D229" s="43" t="str">
        <f>F223</f>
        <v>หจก.แม่สอดวัฒนาบริการ</v>
      </c>
      <c r="E229" s="42"/>
      <c r="F229" s="7" t="s">
        <v>16</v>
      </c>
      <c r="G229" s="7" t="s">
        <v>46</v>
      </c>
      <c r="H229" s="7" t="s">
        <v>52</v>
      </c>
      <c r="I229" s="8">
        <f>I223</f>
        <v>14232</v>
      </c>
      <c r="J229" s="4" t="s">
        <v>25</v>
      </c>
      <c r="K229" s="44" t="s">
        <v>27</v>
      </c>
      <c r="L229" s="45"/>
      <c r="M229" s="46"/>
    </row>
    <row r="230" spans="1:13" x14ac:dyDescent="0.45">
      <c r="A230" s="9"/>
      <c r="B230" s="16"/>
      <c r="C230" s="11"/>
      <c r="D230" s="9"/>
      <c r="E230" s="11"/>
      <c r="F230" s="16"/>
      <c r="G230" s="16"/>
      <c r="H230" s="16"/>
      <c r="I230" s="12"/>
      <c r="J230" s="13"/>
      <c r="K230" s="14"/>
      <c r="L230" s="15"/>
      <c r="M230" s="15"/>
    </row>
    <row r="231" spans="1:13" x14ac:dyDescent="0.45">
      <c r="A231" s="9"/>
      <c r="B231" s="16"/>
      <c r="C231" s="11"/>
      <c r="D231" s="9"/>
      <c r="E231" s="11"/>
      <c r="F231" s="16"/>
      <c r="G231" s="16"/>
      <c r="H231" s="16"/>
      <c r="I231" s="12"/>
      <c r="J231" s="13"/>
      <c r="K231" s="14"/>
      <c r="L231" s="15"/>
      <c r="M231" s="15"/>
    </row>
    <row r="232" spans="1:13" x14ac:dyDescent="0.45">
      <c r="A232" s="9"/>
      <c r="B232" s="16"/>
      <c r="C232" s="11"/>
      <c r="D232" s="9"/>
      <c r="E232" s="11"/>
      <c r="F232" s="16"/>
      <c r="G232" s="16"/>
      <c r="H232" s="16"/>
      <c r="I232" s="12"/>
      <c r="J232" s="13"/>
      <c r="K232" s="14"/>
      <c r="L232" s="15"/>
      <c r="M232" s="15"/>
    </row>
    <row r="233" spans="1:13" x14ac:dyDescent="0.45">
      <c r="A233" s="9"/>
      <c r="B233" s="16"/>
      <c r="C233" s="11"/>
      <c r="D233" s="9"/>
      <c r="E233" s="11"/>
      <c r="F233" s="16"/>
      <c r="G233" s="16"/>
      <c r="H233" s="16"/>
      <c r="I233" s="12"/>
      <c r="J233" s="13"/>
      <c r="K233" s="14"/>
      <c r="L233" s="15"/>
      <c r="M233" s="15"/>
    </row>
    <row r="234" spans="1:13" x14ac:dyDescent="0.45">
      <c r="A234" s="9"/>
      <c r="B234" s="16"/>
      <c r="C234" s="11"/>
      <c r="D234" s="9"/>
      <c r="E234" s="11"/>
      <c r="F234" s="16"/>
      <c r="G234" s="16"/>
      <c r="H234" s="16"/>
      <c r="I234" s="12"/>
      <c r="J234" s="13"/>
      <c r="K234" s="14"/>
      <c r="L234" s="15"/>
      <c r="M234" s="15"/>
    </row>
    <row r="235" spans="1:13" x14ac:dyDescent="0.45">
      <c r="A235" s="47" t="s">
        <v>0</v>
      </c>
      <c r="B235" s="47"/>
      <c r="C235" s="47"/>
      <c r="D235" s="47"/>
      <c r="E235" s="47"/>
      <c r="F235" s="47"/>
      <c r="G235" s="47"/>
      <c r="H235" s="47"/>
      <c r="I235" s="48"/>
      <c r="J235" s="48"/>
      <c r="K235" s="48"/>
      <c r="L235" s="48"/>
    </row>
    <row r="236" spans="1:13" x14ac:dyDescent="0.45">
      <c r="A236" s="1" t="s">
        <v>1</v>
      </c>
      <c r="C236" s="1" t="s">
        <v>15</v>
      </c>
    </row>
    <row r="238" spans="1:13" x14ac:dyDescent="0.45">
      <c r="A238" s="1" t="s">
        <v>2</v>
      </c>
      <c r="C238" s="1" t="s">
        <v>16</v>
      </c>
    </row>
    <row r="240" spans="1:13" x14ac:dyDescent="0.45">
      <c r="A240" s="1" t="s">
        <v>3</v>
      </c>
      <c r="C240" s="1" t="s">
        <v>36</v>
      </c>
    </row>
    <row r="242" spans="1:13" x14ac:dyDescent="0.45">
      <c r="A242" s="1" t="s">
        <v>4</v>
      </c>
      <c r="C242" s="2">
        <v>52534.6</v>
      </c>
    </row>
    <row r="244" spans="1:13" x14ac:dyDescent="0.45">
      <c r="A244" s="1" t="s">
        <v>5</v>
      </c>
      <c r="C244" s="2">
        <f>C242</f>
        <v>52534.6</v>
      </c>
    </row>
    <row r="246" spans="1:13" x14ac:dyDescent="0.45">
      <c r="A246" s="1" t="s">
        <v>6</v>
      </c>
    </row>
    <row r="248" spans="1:13" x14ac:dyDescent="0.45">
      <c r="A248" s="43" t="s">
        <v>7</v>
      </c>
      <c r="B248" s="49"/>
      <c r="C248" s="50"/>
      <c r="D248" s="43" t="s">
        <v>8</v>
      </c>
      <c r="E248" s="51"/>
      <c r="F248" s="43" t="s">
        <v>9</v>
      </c>
      <c r="G248" s="49"/>
      <c r="H248" s="50"/>
      <c r="I248" s="43" t="s">
        <v>10</v>
      </c>
      <c r="J248" s="49"/>
      <c r="K248" s="50"/>
    </row>
    <row r="249" spans="1:13" x14ac:dyDescent="0.45">
      <c r="A249" s="44" t="str">
        <f>C240</f>
        <v>จัดซื้อน้ำมันเชื้อเพลิงและหล่อลื่น กองสาธารณสุข</v>
      </c>
      <c r="B249" s="52"/>
      <c r="C249" s="53"/>
      <c r="D249" s="41" t="s">
        <v>31</v>
      </c>
      <c r="E249" s="51"/>
      <c r="F249" s="44" t="s">
        <v>32</v>
      </c>
      <c r="G249" s="52"/>
      <c r="H249" s="53"/>
      <c r="I249" s="59">
        <f>C244</f>
        <v>52534.6</v>
      </c>
      <c r="J249" s="60"/>
      <c r="K249" s="61"/>
    </row>
    <row r="251" spans="1:13" x14ac:dyDescent="0.45">
      <c r="A251" s="1" t="s">
        <v>14</v>
      </c>
    </row>
    <row r="253" spans="1:13" x14ac:dyDescent="0.45">
      <c r="A253" s="32" t="s">
        <v>18</v>
      </c>
      <c r="B253" s="34" t="s">
        <v>8</v>
      </c>
      <c r="C253" s="35"/>
      <c r="D253" s="34" t="s">
        <v>19</v>
      </c>
      <c r="E253" s="38"/>
      <c r="F253" s="5" t="s">
        <v>20</v>
      </c>
      <c r="G253" s="5" t="s">
        <v>22</v>
      </c>
      <c r="H253" s="5" t="s">
        <v>28</v>
      </c>
      <c r="I253" s="5" t="s">
        <v>23</v>
      </c>
      <c r="J253" s="5" t="s">
        <v>24</v>
      </c>
      <c r="K253" s="34" t="s">
        <v>26</v>
      </c>
      <c r="L253" s="38"/>
      <c r="M253" s="40"/>
    </row>
    <row r="254" spans="1:13" x14ac:dyDescent="0.45">
      <c r="A254" s="33"/>
      <c r="B254" s="36"/>
      <c r="C254" s="37"/>
      <c r="D254" s="36"/>
      <c r="E254" s="39"/>
      <c r="F254" s="6" t="s">
        <v>29</v>
      </c>
      <c r="G254" s="6" t="s">
        <v>33</v>
      </c>
      <c r="H254" s="6" t="str">
        <f>G254</f>
        <v>ข้อตกลงซื้อขาย</v>
      </c>
      <c r="I254" s="6"/>
      <c r="J254" s="6"/>
      <c r="K254" s="36"/>
      <c r="L254" s="39"/>
      <c r="M254" s="37"/>
    </row>
    <row r="255" spans="1:13" x14ac:dyDescent="0.45">
      <c r="A255" s="3">
        <v>1</v>
      </c>
      <c r="B255" s="41" t="str">
        <f>D249</f>
        <v>0633526000195</v>
      </c>
      <c r="C255" s="42"/>
      <c r="D255" s="43" t="str">
        <f>F249</f>
        <v>หจก.แม่สอดวัฒนาบริการ</v>
      </c>
      <c r="E255" s="42"/>
      <c r="F255" s="7" t="s">
        <v>16</v>
      </c>
      <c r="G255" s="7" t="s">
        <v>47</v>
      </c>
      <c r="H255" s="7" t="s">
        <v>52</v>
      </c>
      <c r="I255" s="8">
        <f>I249</f>
        <v>52534.6</v>
      </c>
      <c r="J255" s="4" t="s">
        <v>25</v>
      </c>
      <c r="K255" s="44" t="s">
        <v>27</v>
      </c>
      <c r="L255" s="45"/>
      <c r="M255" s="46"/>
    </row>
    <row r="256" spans="1:13" x14ac:dyDescent="0.45">
      <c r="A256" s="9"/>
      <c r="B256" s="16"/>
      <c r="C256" s="11"/>
      <c r="D256" s="9"/>
      <c r="E256" s="11"/>
      <c r="F256" s="16"/>
      <c r="G256" s="16"/>
      <c r="H256" s="16"/>
      <c r="I256" s="12"/>
      <c r="J256" s="13"/>
      <c r="K256" s="14"/>
      <c r="L256" s="15"/>
      <c r="M256" s="15"/>
    </row>
    <row r="257" spans="1:13" x14ac:dyDescent="0.45">
      <c r="A257" s="9"/>
      <c r="B257" s="16"/>
      <c r="C257" s="11"/>
      <c r="D257" s="9"/>
      <c r="E257" s="11"/>
      <c r="F257" s="16"/>
      <c r="G257" s="16"/>
      <c r="H257" s="16"/>
      <c r="I257" s="12"/>
      <c r="J257" s="13"/>
      <c r="K257" s="14"/>
      <c r="L257" s="15"/>
      <c r="M257" s="15"/>
    </row>
    <row r="258" spans="1:13" x14ac:dyDescent="0.45">
      <c r="A258" s="9"/>
      <c r="B258" s="16"/>
      <c r="C258" s="11"/>
      <c r="D258" s="9"/>
      <c r="E258" s="11"/>
      <c r="F258" s="16"/>
      <c r="G258" s="16"/>
      <c r="H258" s="16"/>
      <c r="I258" s="12"/>
      <c r="J258" s="13"/>
      <c r="K258" s="14"/>
      <c r="L258" s="15"/>
      <c r="M258" s="15"/>
    </row>
    <row r="259" spans="1:13" x14ac:dyDescent="0.45">
      <c r="A259" s="9"/>
      <c r="B259" s="16"/>
      <c r="C259" s="11"/>
      <c r="D259" s="9"/>
      <c r="E259" s="11"/>
      <c r="F259" s="16"/>
      <c r="G259" s="16"/>
      <c r="H259" s="16"/>
      <c r="I259" s="12"/>
      <c r="J259" s="13"/>
      <c r="K259" s="14"/>
      <c r="L259" s="15"/>
      <c r="M259" s="15"/>
    </row>
    <row r="260" spans="1:13" x14ac:dyDescent="0.45">
      <c r="A260" s="9"/>
      <c r="B260" s="16"/>
      <c r="C260" s="11"/>
      <c r="D260" s="9"/>
      <c r="E260" s="11"/>
      <c r="F260" s="16"/>
      <c r="G260" s="16"/>
      <c r="H260" s="16"/>
      <c r="I260" s="12"/>
      <c r="J260" s="13"/>
      <c r="K260" s="14"/>
      <c r="L260" s="15"/>
      <c r="M260" s="15"/>
    </row>
    <row r="261" spans="1:13" x14ac:dyDescent="0.45">
      <c r="A261" s="47" t="s">
        <v>0</v>
      </c>
      <c r="B261" s="47"/>
      <c r="C261" s="47"/>
      <c r="D261" s="47"/>
      <c r="E261" s="47"/>
      <c r="F261" s="47"/>
      <c r="G261" s="47"/>
      <c r="H261" s="47"/>
      <c r="I261" s="48"/>
      <c r="J261" s="48"/>
      <c r="K261" s="48"/>
      <c r="L261" s="48"/>
    </row>
    <row r="262" spans="1:13" x14ac:dyDescent="0.45">
      <c r="A262" s="1" t="s">
        <v>1</v>
      </c>
      <c r="C262" s="1" t="s">
        <v>15</v>
      </c>
    </row>
    <row r="264" spans="1:13" x14ac:dyDescent="0.45">
      <c r="A264" s="1" t="s">
        <v>2</v>
      </c>
      <c r="C264" s="1">
        <v>65107019744</v>
      </c>
    </row>
    <row r="266" spans="1:13" x14ac:dyDescent="0.45">
      <c r="A266" s="1" t="s">
        <v>3</v>
      </c>
      <c r="C266" s="1" t="s">
        <v>49</v>
      </c>
    </row>
    <row r="268" spans="1:13" x14ac:dyDescent="0.45">
      <c r="A268" s="1" t="s">
        <v>4</v>
      </c>
      <c r="C268" s="2">
        <v>32300.400000000001</v>
      </c>
    </row>
    <row r="270" spans="1:13" x14ac:dyDescent="0.45">
      <c r="A270" s="1" t="s">
        <v>5</v>
      </c>
      <c r="C270" s="2">
        <f>C268</f>
        <v>32300.400000000001</v>
      </c>
    </row>
    <row r="272" spans="1:13" x14ac:dyDescent="0.45">
      <c r="A272" s="1" t="s">
        <v>6</v>
      </c>
    </row>
    <row r="274" spans="1:13" x14ac:dyDescent="0.45">
      <c r="A274" s="43" t="s">
        <v>7</v>
      </c>
      <c r="B274" s="49"/>
      <c r="C274" s="50"/>
      <c r="D274" s="43" t="s">
        <v>8</v>
      </c>
      <c r="E274" s="51"/>
      <c r="F274" s="43" t="s">
        <v>9</v>
      </c>
      <c r="G274" s="49"/>
      <c r="H274" s="50"/>
      <c r="I274" s="43" t="s">
        <v>10</v>
      </c>
      <c r="J274" s="49"/>
      <c r="K274" s="50"/>
    </row>
    <row r="275" spans="1:13" x14ac:dyDescent="0.45">
      <c r="A275" s="44" t="str">
        <f>C266</f>
        <v>จ้างเหมากำจัดขยะ</v>
      </c>
      <c r="B275" s="52"/>
      <c r="C275" s="53"/>
      <c r="D275" s="41" t="s">
        <v>50</v>
      </c>
      <c r="E275" s="51"/>
      <c r="F275" s="44" t="s">
        <v>32</v>
      </c>
      <c r="G275" s="52"/>
      <c r="H275" s="53"/>
      <c r="I275" s="59">
        <f>C270</f>
        <v>32300.400000000001</v>
      </c>
      <c r="J275" s="60"/>
      <c r="K275" s="61"/>
    </row>
    <row r="277" spans="1:13" x14ac:dyDescent="0.45">
      <c r="A277" s="1" t="s">
        <v>14</v>
      </c>
    </row>
    <row r="279" spans="1:13" x14ac:dyDescent="0.45">
      <c r="A279" s="32" t="s">
        <v>18</v>
      </c>
      <c r="B279" s="34" t="s">
        <v>8</v>
      </c>
      <c r="C279" s="35"/>
      <c r="D279" s="34" t="s">
        <v>19</v>
      </c>
      <c r="E279" s="38"/>
      <c r="F279" s="5" t="s">
        <v>20</v>
      </c>
      <c r="G279" s="5" t="s">
        <v>22</v>
      </c>
      <c r="H279" s="5" t="s">
        <v>28</v>
      </c>
      <c r="I279" s="5" t="s">
        <v>23</v>
      </c>
      <c r="J279" s="5" t="s">
        <v>24</v>
      </c>
      <c r="K279" s="34" t="s">
        <v>26</v>
      </c>
      <c r="L279" s="38"/>
      <c r="M279" s="40"/>
    </row>
    <row r="280" spans="1:13" x14ac:dyDescent="0.45">
      <c r="A280" s="33"/>
      <c r="B280" s="36"/>
      <c r="C280" s="37"/>
      <c r="D280" s="36"/>
      <c r="E280" s="39"/>
      <c r="F280" s="6" t="s">
        <v>29</v>
      </c>
      <c r="G280" s="6" t="s">
        <v>53</v>
      </c>
      <c r="H280" s="6" t="str">
        <f>G280</f>
        <v>สัญญาจ้างทั่วไป</v>
      </c>
      <c r="I280" s="6"/>
      <c r="J280" s="6"/>
      <c r="K280" s="36"/>
      <c r="L280" s="39"/>
      <c r="M280" s="37"/>
    </row>
    <row r="281" spans="1:13" x14ac:dyDescent="0.45">
      <c r="A281" s="3">
        <v>1</v>
      </c>
      <c r="B281" s="41" t="str">
        <f>D275</f>
        <v>0105558075316</v>
      </c>
      <c r="C281" s="42"/>
      <c r="D281" s="43" t="str">
        <f>F275</f>
        <v>หจก.แม่สอดวัฒนาบริการ</v>
      </c>
      <c r="E281" s="42"/>
      <c r="F281" s="7" t="s">
        <v>51</v>
      </c>
      <c r="G281" s="7" t="s">
        <v>44</v>
      </c>
      <c r="H281" s="7" t="s">
        <v>52</v>
      </c>
      <c r="I281" s="8">
        <f>I275</f>
        <v>32300.400000000001</v>
      </c>
      <c r="J281" s="4" t="s">
        <v>25</v>
      </c>
      <c r="K281" s="44" t="s">
        <v>27</v>
      </c>
      <c r="L281" s="45"/>
      <c r="M281" s="46"/>
    </row>
    <row r="282" spans="1:13" x14ac:dyDescent="0.45">
      <c r="A282" s="9"/>
      <c r="B282" s="16"/>
      <c r="C282" s="11"/>
      <c r="D282" s="9"/>
      <c r="E282" s="11"/>
      <c r="F282" s="16"/>
      <c r="G282" s="16"/>
      <c r="H282" s="16"/>
      <c r="I282" s="12"/>
      <c r="J282" s="13"/>
      <c r="K282" s="14"/>
      <c r="L282" s="15"/>
      <c r="M282" s="15"/>
    </row>
    <row r="283" spans="1:13" x14ac:dyDescent="0.45">
      <c r="A283" s="9"/>
      <c r="B283" s="16"/>
      <c r="C283" s="11"/>
      <c r="D283" s="9"/>
      <c r="E283" s="11"/>
      <c r="F283" s="16"/>
      <c r="G283" s="16"/>
      <c r="H283" s="16"/>
      <c r="I283" s="12"/>
      <c r="J283" s="13"/>
      <c r="K283" s="14"/>
      <c r="L283" s="15"/>
      <c r="M283" s="15"/>
    </row>
    <row r="284" spans="1:13" x14ac:dyDescent="0.45">
      <c r="A284" s="9"/>
      <c r="B284" s="16"/>
      <c r="C284" s="11"/>
      <c r="D284" s="9"/>
      <c r="E284" s="11"/>
      <c r="F284" s="16"/>
      <c r="G284" s="16"/>
      <c r="H284" s="16"/>
      <c r="I284" s="12"/>
      <c r="J284" s="13"/>
      <c r="K284" s="14"/>
      <c r="L284" s="15"/>
      <c r="M284" s="15"/>
    </row>
    <row r="285" spans="1:13" x14ac:dyDescent="0.45">
      <c r="A285" s="9"/>
      <c r="B285" s="16"/>
      <c r="C285" s="11"/>
      <c r="D285" s="9"/>
      <c r="E285" s="11"/>
      <c r="F285" s="16"/>
      <c r="G285" s="16"/>
      <c r="H285" s="16"/>
      <c r="I285" s="12"/>
      <c r="J285" s="13"/>
      <c r="K285" s="14"/>
      <c r="L285" s="15"/>
      <c r="M285" s="15"/>
    </row>
    <row r="286" spans="1:13" x14ac:dyDescent="0.45">
      <c r="A286" s="9"/>
      <c r="B286" s="16"/>
      <c r="C286" s="11"/>
      <c r="D286" s="9"/>
      <c r="E286" s="11"/>
      <c r="F286" s="16"/>
      <c r="G286" s="16"/>
      <c r="H286" s="16"/>
      <c r="I286" s="12"/>
      <c r="J286" s="13"/>
      <c r="K286" s="14"/>
      <c r="L286" s="15"/>
      <c r="M286" s="15"/>
    </row>
    <row r="287" spans="1:13" x14ac:dyDescent="0.45">
      <c r="A287" s="47" t="s">
        <v>0</v>
      </c>
      <c r="B287" s="47"/>
      <c r="C287" s="47"/>
      <c r="D287" s="47"/>
      <c r="E287" s="47"/>
      <c r="F287" s="47"/>
      <c r="G287" s="47"/>
      <c r="H287" s="47"/>
      <c r="I287" s="48"/>
      <c r="J287" s="48"/>
      <c r="K287" s="48"/>
      <c r="L287" s="48"/>
    </row>
    <row r="288" spans="1:13" x14ac:dyDescent="0.45">
      <c r="A288" s="1" t="s">
        <v>1</v>
      </c>
      <c r="C288" s="1" t="s">
        <v>15</v>
      </c>
    </row>
    <row r="290" spans="1:11" x14ac:dyDescent="0.45">
      <c r="A290" s="1" t="s">
        <v>2</v>
      </c>
      <c r="C290" s="1">
        <v>65127262622</v>
      </c>
    </row>
    <row r="292" spans="1:11" x14ac:dyDescent="0.45">
      <c r="A292" s="1" t="s">
        <v>3</v>
      </c>
      <c r="C292" s="1" t="s">
        <v>86</v>
      </c>
    </row>
    <row r="294" spans="1:11" x14ac:dyDescent="0.45">
      <c r="A294" s="1" t="s">
        <v>4</v>
      </c>
      <c r="C294" s="2">
        <v>337500</v>
      </c>
    </row>
    <row r="296" spans="1:11" x14ac:dyDescent="0.45">
      <c r="A296" s="1" t="s">
        <v>5</v>
      </c>
      <c r="C296" s="2">
        <f>C294</f>
        <v>337500</v>
      </c>
    </row>
    <row r="298" spans="1:11" x14ac:dyDescent="0.45">
      <c r="A298" s="1" t="s">
        <v>6</v>
      </c>
    </row>
    <row r="300" spans="1:11" x14ac:dyDescent="0.45">
      <c r="A300" s="43" t="s">
        <v>7</v>
      </c>
      <c r="B300" s="49"/>
      <c r="C300" s="50"/>
      <c r="D300" s="43" t="s">
        <v>8</v>
      </c>
      <c r="E300" s="51"/>
      <c r="F300" s="43" t="s">
        <v>9</v>
      </c>
      <c r="G300" s="49"/>
      <c r="H300" s="50"/>
      <c r="I300" s="43" t="s">
        <v>10</v>
      </c>
      <c r="J300" s="49"/>
      <c r="K300" s="50"/>
    </row>
    <row r="301" spans="1:11" x14ac:dyDescent="0.45">
      <c r="A301" s="44" t="str">
        <f>C292</f>
        <v>จ้างก่อสร้างถนนคสล. หมู่ 9 บ้านใหม่โพธิ์ทอง</v>
      </c>
      <c r="B301" s="52"/>
      <c r="C301" s="53"/>
      <c r="D301" s="41" t="s">
        <v>54</v>
      </c>
      <c r="E301" s="51"/>
      <c r="F301" s="44" t="s">
        <v>55</v>
      </c>
      <c r="G301" s="52"/>
      <c r="H301" s="53"/>
      <c r="I301" s="59">
        <f>C296</f>
        <v>337500</v>
      </c>
      <c r="J301" s="60"/>
      <c r="K301" s="61"/>
    </row>
    <row r="303" spans="1:11" x14ac:dyDescent="0.45">
      <c r="A303" s="1" t="s">
        <v>14</v>
      </c>
    </row>
    <row r="305" spans="1:13" x14ac:dyDescent="0.45">
      <c r="A305" s="32" t="s">
        <v>18</v>
      </c>
      <c r="B305" s="34" t="s">
        <v>8</v>
      </c>
      <c r="C305" s="35"/>
      <c r="D305" s="34" t="s">
        <v>19</v>
      </c>
      <c r="E305" s="38"/>
      <c r="F305" s="5" t="s">
        <v>20</v>
      </c>
      <c r="G305" s="5" t="s">
        <v>22</v>
      </c>
      <c r="H305" s="5" t="s">
        <v>28</v>
      </c>
      <c r="I305" s="5" t="s">
        <v>23</v>
      </c>
      <c r="J305" s="5" t="s">
        <v>24</v>
      </c>
      <c r="K305" s="34" t="s">
        <v>26</v>
      </c>
      <c r="L305" s="38"/>
      <c r="M305" s="40"/>
    </row>
    <row r="306" spans="1:13" x14ac:dyDescent="0.45">
      <c r="A306" s="33"/>
      <c r="B306" s="36"/>
      <c r="C306" s="37"/>
      <c r="D306" s="36"/>
      <c r="E306" s="39"/>
      <c r="F306" s="6" t="s">
        <v>29</v>
      </c>
      <c r="G306" s="6" t="s">
        <v>56</v>
      </c>
      <c r="H306" s="6" t="str">
        <f>G306</f>
        <v>สัญญาจ้างก่อสร้าง</v>
      </c>
      <c r="I306" s="6"/>
      <c r="J306" s="6"/>
      <c r="K306" s="36"/>
      <c r="L306" s="39"/>
      <c r="M306" s="37"/>
    </row>
    <row r="307" spans="1:13" x14ac:dyDescent="0.45">
      <c r="A307" s="3">
        <v>1</v>
      </c>
      <c r="B307" s="41" t="str">
        <f>D301</f>
        <v>0633560001344</v>
      </c>
      <c r="C307" s="42"/>
      <c r="D307" s="43" t="str">
        <f>F301</f>
        <v>หจก.พงศ์พันธ์ 289 คอนสตรัคชั่น</v>
      </c>
      <c r="E307" s="42"/>
      <c r="F307" s="7" t="s">
        <v>87</v>
      </c>
      <c r="G307" s="7" t="s">
        <v>46</v>
      </c>
      <c r="H307" s="7" t="s">
        <v>88</v>
      </c>
      <c r="I307" s="8">
        <f>I301</f>
        <v>337500</v>
      </c>
      <c r="J307" s="4" t="s">
        <v>25</v>
      </c>
      <c r="K307" s="44" t="s">
        <v>27</v>
      </c>
      <c r="L307" s="45"/>
      <c r="M307" s="46"/>
    </row>
    <row r="308" spans="1:13" x14ac:dyDescent="0.45">
      <c r="A308" s="9"/>
      <c r="B308" s="16"/>
      <c r="C308" s="11"/>
      <c r="D308" s="9"/>
      <c r="E308" s="11"/>
      <c r="F308" s="16"/>
      <c r="G308" s="16"/>
      <c r="H308" s="16"/>
      <c r="I308" s="12"/>
      <c r="J308" s="13"/>
      <c r="K308" s="14"/>
      <c r="L308" s="15"/>
      <c r="M308" s="15"/>
    </row>
    <row r="309" spans="1:13" x14ac:dyDescent="0.45">
      <c r="A309" s="9"/>
      <c r="B309" s="16"/>
      <c r="C309" s="11"/>
      <c r="D309" s="9"/>
      <c r="E309" s="11"/>
      <c r="F309" s="16"/>
      <c r="G309" s="16"/>
      <c r="H309" s="16"/>
      <c r="I309" s="12"/>
      <c r="J309" s="13"/>
      <c r="K309" s="14"/>
      <c r="L309" s="15"/>
      <c r="M309" s="15"/>
    </row>
    <row r="310" spans="1:13" x14ac:dyDescent="0.45">
      <c r="A310" s="9"/>
      <c r="B310" s="16"/>
      <c r="C310" s="11"/>
      <c r="D310" s="9"/>
      <c r="E310" s="11"/>
      <c r="F310" s="16"/>
      <c r="G310" s="16"/>
      <c r="H310" s="16"/>
      <c r="I310" s="12"/>
      <c r="J310" s="13"/>
      <c r="K310" s="14"/>
      <c r="L310" s="15"/>
      <c r="M310" s="15"/>
    </row>
    <row r="311" spans="1:13" x14ac:dyDescent="0.45">
      <c r="A311" s="9"/>
      <c r="B311" s="16"/>
      <c r="C311" s="11"/>
      <c r="D311" s="9"/>
      <c r="E311" s="11"/>
      <c r="F311" s="16"/>
      <c r="G311" s="16"/>
      <c r="H311" s="16"/>
      <c r="I311" s="12"/>
      <c r="J311" s="13"/>
      <c r="K311" s="14"/>
      <c r="L311" s="15"/>
      <c r="M311" s="15"/>
    </row>
    <row r="312" spans="1:13" x14ac:dyDescent="0.45">
      <c r="A312" s="9"/>
      <c r="B312" s="16"/>
      <c r="C312" s="11"/>
      <c r="D312" s="9"/>
      <c r="E312" s="11"/>
      <c r="F312" s="16"/>
      <c r="G312" s="16"/>
      <c r="H312" s="16"/>
      <c r="I312" s="12"/>
      <c r="J312" s="13"/>
      <c r="K312" s="14"/>
      <c r="L312" s="15"/>
      <c r="M312" s="15"/>
    </row>
    <row r="313" spans="1:13" x14ac:dyDescent="0.45">
      <c r="A313" s="47" t="s">
        <v>0</v>
      </c>
      <c r="B313" s="47"/>
      <c r="C313" s="47"/>
      <c r="D313" s="47"/>
      <c r="E313" s="47"/>
      <c r="F313" s="47"/>
      <c r="G313" s="47"/>
      <c r="H313" s="47"/>
      <c r="I313" s="48"/>
      <c r="J313" s="48"/>
      <c r="K313" s="48"/>
      <c r="L313" s="48"/>
    </row>
    <row r="314" spans="1:13" x14ac:dyDescent="0.45">
      <c r="A314" s="1" t="s">
        <v>1</v>
      </c>
      <c r="C314" s="1" t="s">
        <v>15</v>
      </c>
    </row>
    <row r="316" spans="1:13" x14ac:dyDescent="0.45">
      <c r="A316" s="1" t="s">
        <v>2</v>
      </c>
      <c r="C316" s="1">
        <v>6510702020</v>
      </c>
    </row>
    <row r="318" spans="1:13" ht="20.25" customHeight="1" x14ac:dyDescent="0.45">
      <c r="A318" s="1" t="s">
        <v>3</v>
      </c>
      <c r="C318" s="17" t="s">
        <v>37</v>
      </c>
    </row>
    <row r="319" spans="1:13" ht="20.25" customHeight="1" x14ac:dyDescent="0.45"/>
    <row r="320" spans="1:13" ht="20.25" customHeight="1" x14ac:dyDescent="0.45">
      <c r="A320" s="1" t="s">
        <v>4</v>
      </c>
      <c r="C320" s="2">
        <v>3300</v>
      </c>
    </row>
    <row r="321" spans="1:13" ht="20.25" customHeight="1" x14ac:dyDescent="0.45"/>
    <row r="322" spans="1:13" ht="20.25" customHeight="1" x14ac:dyDescent="0.45">
      <c r="A322" s="1" t="s">
        <v>5</v>
      </c>
      <c r="C322" s="2">
        <f>C320</f>
        <v>3300</v>
      </c>
    </row>
    <row r="323" spans="1:13" ht="20.25" customHeight="1" x14ac:dyDescent="0.45"/>
    <row r="324" spans="1:13" x14ac:dyDescent="0.45">
      <c r="A324" s="1" t="s">
        <v>6</v>
      </c>
    </row>
    <row r="326" spans="1:13" x14ac:dyDescent="0.45">
      <c r="A326" s="43" t="s">
        <v>7</v>
      </c>
      <c r="B326" s="49"/>
      <c r="C326" s="50"/>
      <c r="D326" s="43" t="s">
        <v>8</v>
      </c>
      <c r="E326" s="51"/>
      <c r="F326" s="43" t="s">
        <v>9</v>
      </c>
      <c r="G326" s="49"/>
      <c r="H326" s="50"/>
      <c r="I326" s="43" t="s">
        <v>10</v>
      </c>
      <c r="J326" s="49"/>
      <c r="K326" s="50"/>
    </row>
    <row r="327" spans="1:13" x14ac:dyDescent="0.45">
      <c r="A327" s="44" t="str">
        <f>C318</f>
        <v>เช่าเครื่องถ่ายเอกสาร สำนักปลัด</v>
      </c>
      <c r="B327" s="52"/>
      <c r="C327" s="53"/>
      <c r="D327" s="54" t="s">
        <v>57</v>
      </c>
      <c r="E327" s="55"/>
      <c r="F327" s="56" t="s">
        <v>58</v>
      </c>
      <c r="G327" s="57"/>
      <c r="H327" s="58"/>
      <c r="I327" s="59">
        <f>C322</f>
        <v>3300</v>
      </c>
      <c r="J327" s="60"/>
      <c r="K327" s="61"/>
    </row>
    <row r="329" spans="1:13" x14ac:dyDescent="0.45">
      <c r="A329" s="1" t="s">
        <v>14</v>
      </c>
    </row>
    <row r="331" spans="1:13" x14ac:dyDescent="0.45">
      <c r="A331" s="32" t="s">
        <v>18</v>
      </c>
      <c r="B331" s="34" t="s">
        <v>8</v>
      </c>
      <c r="C331" s="35"/>
      <c r="D331" s="34" t="s">
        <v>19</v>
      </c>
      <c r="E331" s="38"/>
      <c r="F331" s="5" t="s">
        <v>20</v>
      </c>
      <c r="G331" s="5" t="s">
        <v>22</v>
      </c>
      <c r="H331" s="5" t="s">
        <v>28</v>
      </c>
      <c r="I331" s="5" t="s">
        <v>23</v>
      </c>
      <c r="J331" s="5" t="s">
        <v>24</v>
      </c>
      <c r="K331" s="34" t="s">
        <v>26</v>
      </c>
      <c r="L331" s="38"/>
      <c r="M331" s="40"/>
    </row>
    <row r="332" spans="1:13" x14ac:dyDescent="0.45">
      <c r="A332" s="33"/>
      <c r="B332" s="36"/>
      <c r="C332" s="37"/>
      <c r="D332" s="36"/>
      <c r="E332" s="39"/>
      <c r="F332" s="6" t="s">
        <v>29</v>
      </c>
      <c r="G332" s="6" t="s">
        <v>38</v>
      </c>
      <c r="H332" s="6" t="str">
        <f>G332</f>
        <v>บันทึกตกลงเช่า</v>
      </c>
      <c r="I332" s="6"/>
      <c r="J332" s="6"/>
      <c r="K332" s="36"/>
      <c r="L332" s="39"/>
      <c r="M332" s="37"/>
    </row>
    <row r="333" spans="1:13" x14ac:dyDescent="0.45">
      <c r="A333" s="3">
        <v>1</v>
      </c>
      <c r="B333" s="41" t="str">
        <f>D327</f>
        <v>0633565000940</v>
      </c>
      <c r="C333" s="42"/>
      <c r="D333" s="43" t="str">
        <f>F327</f>
        <v>หจก.ณัฎฐ์นธี เซอร์วิส145</v>
      </c>
      <c r="E333" s="42"/>
      <c r="F333" s="7" t="s">
        <v>59</v>
      </c>
      <c r="G333" s="7" t="s">
        <v>44</v>
      </c>
      <c r="H333" s="7" t="s">
        <v>52</v>
      </c>
      <c r="I333" s="8">
        <f>I327</f>
        <v>3300</v>
      </c>
      <c r="J333" s="4" t="s">
        <v>25</v>
      </c>
      <c r="K333" s="44" t="s">
        <v>27</v>
      </c>
      <c r="L333" s="45"/>
      <c r="M333" s="46"/>
    </row>
    <row r="339" spans="1:12" x14ac:dyDescent="0.45">
      <c r="A339" s="47" t="s">
        <v>0</v>
      </c>
      <c r="B339" s="47"/>
      <c r="C339" s="47"/>
      <c r="D339" s="47"/>
      <c r="E339" s="47"/>
      <c r="F339" s="47"/>
      <c r="G339" s="47"/>
      <c r="H339" s="47"/>
      <c r="I339" s="48"/>
      <c r="J339" s="48"/>
      <c r="K339" s="48"/>
      <c r="L339" s="48"/>
    </row>
    <row r="340" spans="1:12" x14ac:dyDescent="0.45">
      <c r="A340" s="1" t="s">
        <v>1</v>
      </c>
      <c r="C340" s="1" t="s">
        <v>15</v>
      </c>
    </row>
    <row r="342" spans="1:12" x14ac:dyDescent="0.45">
      <c r="A342" s="1" t="s">
        <v>2</v>
      </c>
      <c r="C342" s="1">
        <v>65107024391</v>
      </c>
    </row>
    <row r="344" spans="1:12" x14ac:dyDescent="0.45">
      <c r="A344" s="1" t="s">
        <v>3</v>
      </c>
      <c r="C344" s="17" t="s">
        <v>39</v>
      </c>
    </row>
    <row r="346" spans="1:12" x14ac:dyDescent="0.45">
      <c r="A346" s="1" t="s">
        <v>4</v>
      </c>
      <c r="C346" s="2">
        <v>3716.1</v>
      </c>
    </row>
    <row r="348" spans="1:12" x14ac:dyDescent="0.45">
      <c r="A348" s="1" t="s">
        <v>5</v>
      </c>
      <c r="C348" s="2">
        <f>C346</f>
        <v>3716.1</v>
      </c>
    </row>
    <row r="350" spans="1:12" x14ac:dyDescent="0.45">
      <c r="A350" s="1" t="s">
        <v>6</v>
      </c>
    </row>
    <row r="352" spans="1:12" x14ac:dyDescent="0.45">
      <c r="A352" s="43" t="s">
        <v>7</v>
      </c>
      <c r="B352" s="49"/>
      <c r="C352" s="50"/>
      <c r="D352" s="43" t="s">
        <v>8</v>
      </c>
      <c r="E352" s="51"/>
      <c r="F352" s="43" t="s">
        <v>9</v>
      </c>
      <c r="G352" s="49"/>
      <c r="H352" s="50"/>
      <c r="I352" s="43" t="s">
        <v>10</v>
      </c>
      <c r="J352" s="49"/>
      <c r="K352" s="50"/>
    </row>
    <row r="353" spans="1:13" x14ac:dyDescent="0.45">
      <c r="A353" s="44" t="str">
        <f>C344</f>
        <v>เช่าเครื่องถ่ายเอกสาร กองคลัง</v>
      </c>
      <c r="B353" s="52"/>
      <c r="C353" s="53"/>
      <c r="D353" s="54" t="s">
        <v>57</v>
      </c>
      <c r="E353" s="55"/>
      <c r="F353" s="56" t="s">
        <v>58</v>
      </c>
      <c r="G353" s="57"/>
      <c r="H353" s="58"/>
      <c r="I353" s="59">
        <f>C348</f>
        <v>3716.1</v>
      </c>
      <c r="J353" s="60"/>
      <c r="K353" s="61"/>
    </row>
    <row r="355" spans="1:13" x14ac:dyDescent="0.45">
      <c r="A355" s="1" t="s">
        <v>14</v>
      </c>
    </row>
    <row r="357" spans="1:13" x14ac:dyDescent="0.45">
      <c r="A357" s="32" t="s">
        <v>18</v>
      </c>
      <c r="B357" s="34" t="s">
        <v>8</v>
      </c>
      <c r="C357" s="35"/>
      <c r="D357" s="34" t="s">
        <v>19</v>
      </c>
      <c r="E357" s="38"/>
      <c r="F357" s="5" t="s">
        <v>20</v>
      </c>
      <c r="G357" s="5" t="s">
        <v>22</v>
      </c>
      <c r="H357" s="5" t="s">
        <v>28</v>
      </c>
      <c r="I357" s="5" t="s">
        <v>23</v>
      </c>
      <c r="J357" s="5" t="s">
        <v>24</v>
      </c>
      <c r="K357" s="34" t="s">
        <v>26</v>
      </c>
      <c r="L357" s="38"/>
      <c r="M357" s="40"/>
    </row>
    <row r="358" spans="1:13" x14ac:dyDescent="0.45">
      <c r="A358" s="33"/>
      <c r="B358" s="36"/>
      <c r="C358" s="37"/>
      <c r="D358" s="36"/>
      <c r="E358" s="39"/>
      <c r="F358" s="6" t="s">
        <v>29</v>
      </c>
      <c r="G358" s="6" t="s">
        <v>38</v>
      </c>
      <c r="H358" s="6" t="str">
        <f>G358</f>
        <v>บันทึกตกลงเช่า</v>
      </c>
      <c r="I358" s="6"/>
      <c r="J358" s="6"/>
      <c r="K358" s="36"/>
      <c r="L358" s="39"/>
      <c r="M358" s="37"/>
    </row>
    <row r="359" spans="1:13" x14ac:dyDescent="0.45">
      <c r="A359" s="3">
        <v>1</v>
      </c>
      <c r="B359" s="41" t="str">
        <f>D353</f>
        <v>0633565000940</v>
      </c>
      <c r="C359" s="42"/>
      <c r="D359" s="43" t="str">
        <f>F353</f>
        <v>หจก.ณัฎฐ์นธี เซอร์วิส145</v>
      </c>
      <c r="E359" s="42"/>
      <c r="F359" s="7" t="s">
        <v>60</v>
      </c>
      <c r="G359" s="7" t="s">
        <v>45</v>
      </c>
      <c r="H359" s="7" t="s">
        <v>52</v>
      </c>
      <c r="I359" s="8">
        <f>I353</f>
        <v>3716.1</v>
      </c>
      <c r="J359" s="4" t="s">
        <v>25</v>
      </c>
      <c r="K359" s="44" t="s">
        <v>27</v>
      </c>
      <c r="L359" s="45"/>
      <c r="M359" s="46"/>
    </row>
    <row r="360" spans="1:13" x14ac:dyDescent="0.45">
      <c r="A360" s="9"/>
      <c r="B360" s="16"/>
      <c r="C360" s="11"/>
      <c r="D360" s="9"/>
      <c r="E360" s="11"/>
      <c r="F360" s="16"/>
      <c r="G360" s="16"/>
      <c r="H360" s="16"/>
      <c r="I360" s="12"/>
      <c r="J360" s="13"/>
      <c r="K360" s="14"/>
      <c r="L360" s="15"/>
      <c r="M360" s="15"/>
    </row>
    <row r="361" spans="1:13" x14ac:dyDescent="0.45">
      <c r="A361" s="9"/>
      <c r="B361" s="16"/>
      <c r="C361" s="11"/>
      <c r="D361" s="9"/>
      <c r="E361" s="11"/>
      <c r="F361" s="16"/>
      <c r="G361" s="16"/>
      <c r="H361" s="16"/>
      <c r="I361" s="12"/>
      <c r="J361" s="13"/>
      <c r="K361" s="14"/>
      <c r="L361" s="15"/>
      <c r="M361" s="15"/>
    </row>
    <row r="362" spans="1:13" x14ac:dyDescent="0.45">
      <c r="A362" s="9"/>
      <c r="B362" s="16"/>
      <c r="C362" s="11"/>
      <c r="D362" s="9"/>
      <c r="E362" s="11"/>
      <c r="F362" s="16"/>
      <c r="G362" s="16"/>
      <c r="H362" s="16"/>
      <c r="I362" s="12"/>
      <c r="J362" s="13"/>
      <c r="K362" s="14"/>
      <c r="L362" s="15"/>
      <c r="M362" s="15"/>
    </row>
    <row r="363" spans="1:13" x14ac:dyDescent="0.45">
      <c r="A363" s="9"/>
      <c r="B363" s="16"/>
      <c r="C363" s="11"/>
      <c r="D363" s="9"/>
      <c r="E363" s="11"/>
      <c r="F363" s="16"/>
      <c r="G363" s="16"/>
      <c r="H363" s="16"/>
      <c r="I363" s="12"/>
      <c r="J363" s="13"/>
      <c r="K363" s="14"/>
      <c r="L363" s="15"/>
      <c r="M363" s="15"/>
    </row>
    <row r="364" spans="1:13" x14ac:dyDescent="0.45">
      <c r="A364" s="9"/>
      <c r="B364" s="16"/>
      <c r="C364" s="11"/>
      <c r="D364" s="9"/>
      <c r="E364" s="11"/>
      <c r="F364" s="16"/>
      <c r="G364" s="16"/>
      <c r="H364" s="16"/>
      <c r="I364" s="12"/>
      <c r="J364" s="13"/>
      <c r="K364" s="14"/>
      <c r="L364" s="15"/>
      <c r="M364" s="15"/>
    </row>
    <row r="365" spans="1:13" x14ac:dyDescent="0.45">
      <c r="A365" s="47" t="s">
        <v>0</v>
      </c>
      <c r="B365" s="47"/>
      <c r="C365" s="47"/>
      <c r="D365" s="47"/>
      <c r="E365" s="47"/>
      <c r="F365" s="47"/>
      <c r="G365" s="47"/>
      <c r="H365" s="47"/>
      <c r="I365" s="48"/>
      <c r="J365" s="48"/>
      <c r="K365" s="48"/>
      <c r="L365" s="48"/>
    </row>
    <row r="366" spans="1:13" x14ac:dyDescent="0.45">
      <c r="A366" s="1" t="s">
        <v>1</v>
      </c>
      <c r="C366" s="1" t="s">
        <v>15</v>
      </c>
    </row>
    <row r="368" spans="1:13" x14ac:dyDescent="0.45">
      <c r="A368" s="1" t="s">
        <v>2</v>
      </c>
      <c r="C368" s="1">
        <v>65107060965</v>
      </c>
    </row>
    <row r="370" spans="1:13" x14ac:dyDescent="0.45">
      <c r="A370" s="1" t="s">
        <v>3</v>
      </c>
      <c r="C370" s="17" t="s">
        <v>89</v>
      </c>
    </row>
    <row r="372" spans="1:13" x14ac:dyDescent="0.45">
      <c r="A372" s="1" t="s">
        <v>4</v>
      </c>
      <c r="C372" s="2">
        <v>2568</v>
      </c>
    </row>
    <row r="374" spans="1:13" x14ac:dyDescent="0.45">
      <c r="A374" s="1" t="s">
        <v>5</v>
      </c>
      <c r="C374" s="2">
        <f>C372</f>
        <v>2568</v>
      </c>
    </row>
    <row r="376" spans="1:13" x14ac:dyDescent="0.45">
      <c r="A376" s="1" t="s">
        <v>6</v>
      </c>
    </row>
    <row r="378" spans="1:13" x14ac:dyDescent="0.45">
      <c r="A378" s="43" t="s">
        <v>7</v>
      </c>
      <c r="B378" s="49"/>
      <c r="C378" s="50"/>
      <c r="D378" s="43" t="s">
        <v>8</v>
      </c>
      <c r="E378" s="51"/>
      <c r="F378" s="43" t="s">
        <v>9</v>
      </c>
      <c r="G378" s="49"/>
      <c r="H378" s="50"/>
      <c r="I378" s="43" t="s">
        <v>10</v>
      </c>
      <c r="J378" s="49"/>
      <c r="K378" s="50"/>
    </row>
    <row r="379" spans="1:13" x14ac:dyDescent="0.45">
      <c r="A379" s="44" t="str">
        <f>C370</f>
        <v xml:space="preserve">เช่ากล้อง CCTV </v>
      </c>
      <c r="B379" s="52"/>
      <c r="C379" s="53"/>
      <c r="D379" s="54" t="s">
        <v>90</v>
      </c>
      <c r="E379" s="55"/>
      <c r="F379" s="56" t="s">
        <v>91</v>
      </c>
      <c r="G379" s="57"/>
      <c r="H379" s="58"/>
      <c r="I379" s="59">
        <f>C374</f>
        <v>2568</v>
      </c>
      <c r="J379" s="60"/>
      <c r="K379" s="61"/>
    </row>
    <row r="381" spans="1:13" x14ac:dyDescent="0.45">
      <c r="A381" s="1" t="s">
        <v>14</v>
      </c>
    </row>
    <row r="383" spans="1:13" x14ac:dyDescent="0.45">
      <c r="A383" s="32" t="s">
        <v>18</v>
      </c>
      <c r="B383" s="34" t="s">
        <v>8</v>
      </c>
      <c r="C383" s="35"/>
      <c r="D383" s="34" t="s">
        <v>19</v>
      </c>
      <c r="E383" s="38"/>
      <c r="F383" s="5" t="s">
        <v>20</v>
      </c>
      <c r="G383" s="5" t="s">
        <v>22</v>
      </c>
      <c r="H383" s="5" t="s">
        <v>28</v>
      </c>
      <c r="I383" s="5" t="s">
        <v>23</v>
      </c>
      <c r="J383" s="5" t="s">
        <v>24</v>
      </c>
      <c r="K383" s="34" t="s">
        <v>26</v>
      </c>
      <c r="L383" s="38"/>
      <c r="M383" s="40"/>
    </row>
    <row r="384" spans="1:13" x14ac:dyDescent="0.45">
      <c r="A384" s="33"/>
      <c r="B384" s="36"/>
      <c r="C384" s="37"/>
      <c r="D384" s="36"/>
      <c r="E384" s="39"/>
      <c r="F384" s="6" t="s">
        <v>29</v>
      </c>
      <c r="G384" s="6" t="s">
        <v>38</v>
      </c>
      <c r="H384" s="6" t="str">
        <f>G384</f>
        <v>บันทึกตกลงเช่า</v>
      </c>
      <c r="I384" s="6"/>
      <c r="J384" s="6"/>
      <c r="K384" s="36"/>
      <c r="L384" s="39"/>
      <c r="M384" s="37"/>
    </row>
    <row r="385" spans="1:13" x14ac:dyDescent="0.45">
      <c r="A385" s="3">
        <v>1</v>
      </c>
      <c r="B385" s="41" t="str">
        <f>D379</f>
        <v>010754000229</v>
      </c>
      <c r="C385" s="42"/>
      <c r="D385" s="43" t="str">
        <f>F379</f>
        <v>บ.โทรคมนาคมแห่งชาติ จำกัดมหาชน</v>
      </c>
      <c r="E385" s="42"/>
      <c r="F385" s="7" t="s">
        <v>92</v>
      </c>
      <c r="G385" s="7" t="s">
        <v>46</v>
      </c>
      <c r="H385" s="7" t="s">
        <v>52</v>
      </c>
      <c r="I385" s="8">
        <f>I379</f>
        <v>2568</v>
      </c>
      <c r="J385" s="4" t="s">
        <v>25</v>
      </c>
      <c r="K385" s="44" t="s">
        <v>27</v>
      </c>
      <c r="L385" s="45"/>
      <c r="M385" s="46"/>
    </row>
    <row r="386" spans="1:13" x14ac:dyDescent="0.45">
      <c r="A386" s="9"/>
      <c r="B386" s="16"/>
      <c r="C386" s="11"/>
      <c r="D386" s="9"/>
      <c r="E386" s="11"/>
      <c r="F386" s="16"/>
      <c r="G386" s="16"/>
      <c r="H386" s="16"/>
      <c r="I386" s="12"/>
      <c r="J386" s="13"/>
      <c r="K386" s="14"/>
      <c r="L386" s="15"/>
      <c r="M386" s="15"/>
    </row>
    <row r="387" spans="1:13" x14ac:dyDescent="0.45">
      <c r="A387" s="9"/>
      <c r="B387" s="16"/>
      <c r="C387" s="11"/>
      <c r="D387" s="9"/>
      <c r="E387" s="11"/>
      <c r="F387" s="16"/>
      <c r="G387" s="16"/>
      <c r="H387" s="16"/>
      <c r="I387" s="12"/>
      <c r="J387" s="13"/>
      <c r="K387" s="14"/>
      <c r="L387" s="15"/>
      <c r="M387" s="15"/>
    </row>
    <row r="388" spans="1:13" x14ac:dyDescent="0.45">
      <c r="A388" s="9"/>
      <c r="B388" s="16"/>
      <c r="C388" s="11"/>
      <c r="D388" s="9"/>
      <c r="E388" s="11"/>
      <c r="F388" s="16"/>
      <c r="G388" s="16"/>
      <c r="H388" s="16"/>
      <c r="I388" s="12"/>
      <c r="J388" s="13"/>
      <c r="K388" s="14"/>
      <c r="L388" s="15"/>
      <c r="M388" s="15"/>
    </row>
    <row r="389" spans="1:13" x14ac:dyDescent="0.45">
      <c r="A389" s="9"/>
      <c r="B389" s="16"/>
      <c r="C389" s="11"/>
      <c r="D389" s="9"/>
      <c r="E389" s="11"/>
      <c r="F389" s="16"/>
      <c r="G389" s="16"/>
      <c r="H389" s="16"/>
      <c r="I389" s="12"/>
      <c r="J389" s="13"/>
      <c r="K389" s="14"/>
      <c r="L389" s="15"/>
      <c r="M389" s="15"/>
    </row>
    <row r="390" spans="1:13" x14ac:dyDescent="0.45">
      <c r="A390" s="9"/>
      <c r="B390" s="16"/>
      <c r="C390" s="11"/>
      <c r="D390" s="9"/>
      <c r="E390" s="11"/>
      <c r="F390" s="16"/>
      <c r="G390" s="16"/>
      <c r="H390" s="16"/>
      <c r="I390" s="12"/>
      <c r="J390" s="13"/>
      <c r="K390" s="14"/>
      <c r="L390" s="15"/>
      <c r="M390" s="15"/>
    </row>
    <row r="391" spans="1:13" x14ac:dyDescent="0.45">
      <c r="A391" s="47" t="s">
        <v>0</v>
      </c>
      <c r="B391" s="47"/>
      <c r="C391" s="47"/>
      <c r="D391" s="47"/>
      <c r="E391" s="47"/>
      <c r="F391" s="47"/>
      <c r="G391" s="47"/>
      <c r="H391" s="47"/>
      <c r="I391" s="48"/>
      <c r="J391" s="48"/>
      <c r="K391" s="48"/>
      <c r="L391" s="48"/>
    </row>
    <row r="392" spans="1:13" x14ac:dyDescent="0.45">
      <c r="A392" s="1" t="s">
        <v>1</v>
      </c>
      <c r="C392" s="1" t="s">
        <v>15</v>
      </c>
    </row>
    <row r="394" spans="1:13" x14ac:dyDescent="0.45">
      <c r="A394" s="1" t="s">
        <v>2</v>
      </c>
      <c r="C394" s="22" t="s">
        <v>97</v>
      </c>
    </row>
    <row r="396" spans="1:13" x14ac:dyDescent="0.45">
      <c r="A396" s="1" t="s">
        <v>3</v>
      </c>
      <c r="C396" s="17" t="s">
        <v>93</v>
      </c>
    </row>
    <row r="397" spans="1:13" x14ac:dyDescent="0.45">
      <c r="C397" s="1" t="s">
        <v>94</v>
      </c>
    </row>
    <row r="398" spans="1:13" x14ac:dyDescent="0.45">
      <c r="A398" s="1" t="s">
        <v>4</v>
      </c>
      <c r="C398" s="2">
        <v>1390000</v>
      </c>
    </row>
    <row r="400" spans="1:13" x14ac:dyDescent="0.45">
      <c r="A400" s="1" t="s">
        <v>5</v>
      </c>
      <c r="C400" s="2">
        <f>C398</f>
        <v>1390000</v>
      </c>
    </row>
    <row r="402" spans="1:13" x14ac:dyDescent="0.45">
      <c r="A402" s="1" t="s">
        <v>6</v>
      </c>
    </row>
    <row r="404" spans="1:13" x14ac:dyDescent="0.45">
      <c r="A404" s="43" t="s">
        <v>7</v>
      </c>
      <c r="B404" s="49"/>
      <c r="C404" s="50"/>
      <c r="D404" s="43" t="s">
        <v>8</v>
      </c>
      <c r="E404" s="51"/>
      <c r="F404" s="43" t="s">
        <v>9</v>
      </c>
      <c r="G404" s="49"/>
      <c r="H404" s="50"/>
      <c r="I404" s="43" t="s">
        <v>10</v>
      </c>
      <c r="J404" s="49"/>
      <c r="K404" s="50"/>
    </row>
    <row r="405" spans="1:13" x14ac:dyDescent="0.45">
      <c r="A405" s="44" t="str">
        <f>C396</f>
        <v>ก่อสร้างโครงการถนน คสล.หมู่ 10</v>
      </c>
      <c r="B405" s="52"/>
      <c r="C405" s="53"/>
      <c r="D405" s="54" t="s">
        <v>90</v>
      </c>
      <c r="E405" s="55"/>
      <c r="F405" s="56" t="s">
        <v>95</v>
      </c>
      <c r="G405" s="57"/>
      <c r="H405" s="58"/>
      <c r="I405" s="59">
        <f>C400</f>
        <v>1390000</v>
      </c>
      <c r="J405" s="60"/>
      <c r="K405" s="61"/>
    </row>
    <row r="407" spans="1:13" x14ac:dyDescent="0.45">
      <c r="A407" s="1" t="s">
        <v>14</v>
      </c>
    </row>
    <row r="409" spans="1:13" x14ac:dyDescent="0.45">
      <c r="A409" s="32" t="s">
        <v>18</v>
      </c>
      <c r="B409" s="34" t="s">
        <v>8</v>
      </c>
      <c r="C409" s="35"/>
      <c r="D409" s="34" t="s">
        <v>19</v>
      </c>
      <c r="E409" s="38"/>
      <c r="F409" s="5" t="s">
        <v>20</v>
      </c>
      <c r="G409" s="5" t="s">
        <v>22</v>
      </c>
      <c r="H409" s="5" t="s">
        <v>28</v>
      </c>
      <c r="I409" s="5" t="s">
        <v>23</v>
      </c>
      <c r="J409" s="5" t="s">
        <v>24</v>
      </c>
      <c r="K409" s="34" t="s">
        <v>26</v>
      </c>
      <c r="L409" s="38"/>
      <c r="M409" s="40"/>
    </row>
    <row r="410" spans="1:13" x14ac:dyDescent="0.45">
      <c r="A410" s="33"/>
      <c r="B410" s="36"/>
      <c r="C410" s="37"/>
      <c r="D410" s="36"/>
      <c r="E410" s="39"/>
      <c r="F410" s="6" t="s">
        <v>29</v>
      </c>
      <c r="G410" s="6" t="s">
        <v>38</v>
      </c>
      <c r="H410" s="6" t="str">
        <f>G410</f>
        <v>บันทึกตกลงเช่า</v>
      </c>
      <c r="I410" s="6"/>
      <c r="J410" s="6"/>
      <c r="K410" s="36"/>
      <c r="L410" s="39"/>
      <c r="M410" s="37"/>
    </row>
    <row r="411" spans="1:13" x14ac:dyDescent="0.45">
      <c r="A411" s="3">
        <v>1</v>
      </c>
      <c r="B411" s="41" t="str">
        <f>D405</f>
        <v>010754000229</v>
      </c>
      <c r="C411" s="42"/>
      <c r="D411" s="43" t="str">
        <f>F405</f>
        <v xml:space="preserve">หจก.พะวอคอนสตรัคชั่น </v>
      </c>
      <c r="E411" s="42"/>
      <c r="F411" s="22" t="s">
        <v>98</v>
      </c>
      <c r="G411" s="7" t="s">
        <v>45</v>
      </c>
      <c r="H411" s="7" t="s">
        <v>96</v>
      </c>
      <c r="I411" s="8">
        <f>I405</f>
        <v>1390000</v>
      </c>
      <c r="J411" s="4" t="s">
        <v>25</v>
      </c>
      <c r="K411" s="44" t="s">
        <v>27</v>
      </c>
      <c r="L411" s="45"/>
      <c r="M411" s="46"/>
    </row>
  </sheetData>
  <mergeCells count="256">
    <mergeCell ref="A301:C301"/>
    <mergeCell ref="D301:E301"/>
    <mergeCell ref="F301:H301"/>
    <mergeCell ref="I301:K301"/>
    <mergeCell ref="A305:A306"/>
    <mergeCell ref="B305:C306"/>
    <mergeCell ref="D305:E306"/>
    <mergeCell ref="K305:M306"/>
    <mergeCell ref="B307:C307"/>
    <mergeCell ref="D307:E307"/>
    <mergeCell ref="K307:M307"/>
    <mergeCell ref="A279:A280"/>
    <mergeCell ref="B279:C280"/>
    <mergeCell ref="D279:E280"/>
    <mergeCell ref="K279:M280"/>
    <mergeCell ref="B281:C281"/>
    <mergeCell ref="D281:E281"/>
    <mergeCell ref="K281:M281"/>
    <mergeCell ref="A287:L287"/>
    <mergeCell ref="A300:C300"/>
    <mergeCell ref="D300:E300"/>
    <mergeCell ref="F300:H300"/>
    <mergeCell ref="I300:K300"/>
    <mergeCell ref="A275:C275"/>
    <mergeCell ref="D275:E275"/>
    <mergeCell ref="F275:H275"/>
    <mergeCell ref="I275:K275"/>
    <mergeCell ref="B255:C255"/>
    <mergeCell ref="D255:E255"/>
    <mergeCell ref="K255:M255"/>
    <mergeCell ref="A249:C249"/>
    <mergeCell ref="D249:E249"/>
    <mergeCell ref="F249:H249"/>
    <mergeCell ref="I249:K249"/>
    <mergeCell ref="A253:A254"/>
    <mergeCell ref="B253:C254"/>
    <mergeCell ref="D253:E254"/>
    <mergeCell ref="K253:M254"/>
    <mergeCell ref="A227:A228"/>
    <mergeCell ref="B227:C228"/>
    <mergeCell ref="D227:E228"/>
    <mergeCell ref="K227:M228"/>
    <mergeCell ref="B229:C229"/>
    <mergeCell ref="D229:E229"/>
    <mergeCell ref="K229:M229"/>
    <mergeCell ref="A261:L261"/>
    <mergeCell ref="A274:C274"/>
    <mergeCell ref="D274:E274"/>
    <mergeCell ref="F274:H274"/>
    <mergeCell ref="I274:K274"/>
    <mergeCell ref="D248:E248"/>
    <mergeCell ref="F248:H248"/>
    <mergeCell ref="I248:K248"/>
    <mergeCell ref="A183:L183"/>
    <mergeCell ref="A197:C197"/>
    <mergeCell ref="D197:E197"/>
    <mergeCell ref="F197:H197"/>
    <mergeCell ref="I197:K197"/>
    <mergeCell ref="A223:C223"/>
    <mergeCell ref="D223:E223"/>
    <mergeCell ref="F223:H223"/>
    <mergeCell ref="I223:K223"/>
    <mergeCell ref="A209:L209"/>
    <mergeCell ref="A222:C222"/>
    <mergeCell ref="D222:E222"/>
    <mergeCell ref="F222:H222"/>
    <mergeCell ref="I222:K222"/>
    <mergeCell ref="A196:C196"/>
    <mergeCell ref="D196:E196"/>
    <mergeCell ref="F196:H196"/>
    <mergeCell ref="I196:K196"/>
    <mergeCell ref="A41:C41"/>
    <mergeCell ref="D41:E41"/>
    <mergeCell ref="F41:H41"/>
    <mergeCell ref="I41:K41"/>
    <mergeCell ref="A45:A46"/>
    <mergeCell ref="B45:C46"/>
    <mergeCell ref="D45:E46"/>
    <mergeCell ref="K45:M46"/>
    <mergeCell ref="B47:C47"/>
    <mergeCell ref="D47:E47"/>
    <mergeCell ref="K47:M47"/>
    <mergeCell ref="A19:A20"/>
    <mergeCell ref="B19:C20"/>
    <mergeCell ref="D19:E20"/>
    <mergeCell ref="K19:M20"/>
    <mergeCell ref="B21:C21"/>
    <mergeCell ref="D21:E21"/>
    <mergeCell ref="K21:M21"/>
    <mergeCell ref="A27:L27"/>
    <mergeCell ref="A40:C40"/>
    <mergeCell ref="D40:E40"/>
    <mergeCell ref="F40:H40"/>
    <mergeCell ref="I40:K40"/>
    <mergeCell ref="A1:L1"/>
    <mergeCell ref="A14:C14"/>
    <mergeCell ref="D14:E14"/>
    <mergeCell ref="F14:H14"/>
    <mergeCell ref="I14:K14"/>
    <mergeCell ref="A15:C15"/>
    <mergeCell ref="D15:E15"/>
    <mergeCell ref="F15:H15"/>
    <mergeCell ref="I15:K15"/>
    <mergeCell ref="A313:L313"/>
    <mergeCell ref="A326:C326"/>
    <mergeCell ref="D326:E326"/>
    <mergeCell ref="F326:H326"/>
    <mergeCell ref="I326:K326"/>
    <mergeCell ref="A327:C327"/>
    <mergeCell ref="D327:E327"/>
    <mergeCell ref="F327:H327"/>
    <mergeCell ref="I327:K327"/>
    <mergeCell ref="A105:L105"/>
    <mergeCell ref="A357:A358"/>
    <mergeCell ref="B357:C358"/>
    <mergeCell ref="D357:E358"/>
    <mergeCell ref="K357:M358"/>
    <mergeCell ref="B359:C359"/>
    <mergeCell ref="D359:E359"/>
    <mergeCell ref="K359:M359"/>
    <mergeCell ref="A331:A332"/>
    <mergeCell ref="B331:C332"/>
    <mergeCell ref="D331:E332"/>
    <mergeCell ref="K331:M332"/>
    <mergeCell ref="B333:C333"/>
    <mergeCell ref="D333:E333"/>
    <mergeCell ref="K333:M333"/>
    <mergeCell ref="A339:L339"/>
    <mergeCell ref="A352:C352"/>
    <mergeCell ref="D352:E352"/>
    <mergeCell ref="F352:H352"/>
    <mergeCell ref="I352:K352"/>
    <mergeCell ref="A353:C353"/>
    <mergeCell ref="D353:E353"/>
    <mergeCell ref="F353:H353"/>
    <mergeCell ref="I353:K353"/>
    <mergeCell ref="A53:L53"/>
    <mergeCell ref="A66:C66"/>
    <mergeCell ref="A67:C67"/>
    <mergeCell ref="F66:H66"/>
    <mergeCell ref="F67:H67"/>
    <mergeCell ref="I66:K66"/>
    <mergeCell ref="I67:K67"/>
    <mergeCell ref="A71:A72"/>
    <mergeCell ref="K73:M73"/>
    <mergeCell ref="K71:M72"/>
    <mergeCell ref="D71:E72"/>
    <mergeCell ref="B71:C72"/>
    <mergeCell ref="D66:E66"/>
    <mergeCell ref="D67:E67"/>
    <mergeCell ref="B73:C73"/>
    <mergeCell ref="D73:E73"/>
    <mergeCell ref="B125:C125"/>
    <mergeCell ref="D125:E125"/>
    <mergeCell ref="K125:M125"/>
    <mergeCell ref="A118:C118"/>
    <mergeCell ref="D118:E118"/>
    <mergeCell ref="F118:H118"/>
    <mergeCell ref="I118:K118"/>
    <mergeCell ref="A131:L131"/>
    <mergeCell ref="A144:C144"/>
    <mergeCell ref="D144:E144"/>
    <mergeCell ref="F144:H144"/>
    <mergeCell ref="I144:K144"/>
    <mergeCell ref="A119:C119"/>
    <mergeCell ref="D119:E119"/>
    <mergeCell ref="F119:H119"/>
    <mergeCell ref="I119:K119"/>
    <mergeCell ref="A123:A124"/>
    <mergeCell ref="B123:C124"/>
    <mergeCell ref="D123:E124"/>
    <mergeCell ref="K123:M124"/>
    <mergeCell ref="B177:C177"/>
    <mergeCell ref="B151:C151"/>
    <mergeCell ref="D151:E151"/>
    <mergeCell ref="K151:M151"/>
    <mergeCell ref="A145:C145"/>
    <mergeCell ref="D145:E145"/>
    <mergeCell ref="F145:H145"/>
    <mergeCell ref="I145:K145"/>
    <mergeCell ref="A149:A150"/>
    <mergeCell ref="B149:C150"/>
    <mergeCell ref="D149:E150"/>
    <mergeCell ref="K149:M150"/>
    <mergeCell ref="A170:C170"/>
    <mergeCell ref="D170:E170"/>
    <mergeCell ref="F170:H170"/>
    <mergeCell ref="I170:K170"/>
    <mergeCell ref="A171:C171"/>
    <mergeCell ref="D171:E171"/>
    <mergeCell ref="F171:H171"/>
    <mergeCell ref="I171:K171"/>
    <mergeCell ref="A175:A176"/>
    <mergeCell ref="B175:C176"/>
    <mergeCell ref="D175:E176"/>
    <mergeCell ref="K175:M176"/>
    <mergeCell ref="A79:L79"/>
    <mergeCell ref="A92:C92"/>
    <mergeCell ref="D92:E92"/>
    <mergeCell ref="F92:H92"/>
    <mergeCell ref="I92:K92"/>
    <mergeCell ref="A93:C93"/>
    <mergeCell ref="D93:E93"/>
    <mergeCell ref="F93:H93"/>
    <mergeCell ref="I93:K93"/>
    <mergeCell ref="A365:L365"/>
    <mergeCell ref="A378:C378"/>
    <mergeCell ref="D378:E378"/>
    <mergeCell ref="F378:H378"/>
    <mergeCell ref="I378:K378"/>
    <mergeCell ref="A97:A98"/>
    <mergeCell ref="B97:C98"/>
    <mergeCell ref="D97:E98"/>
    <mergeCell ref="K97:M98"/>
    <mergeCell ref="B99:C99"/>
    <mergeCell ref="D99:E99"/>
    <mergeCell ref="K99:M99"/>
    <mergeCell ref="A235:L235"/>
    <mergeCell ref="A248:C248"/>
    <mergeCell ref="A201:A202"/>
    <mergeCell ref="B201:C202"/>
    <mergeCell ref="D201:E202"/>
    <mergeCell ref="K201:M202"/>
    <mergeCell ref="B203:C203"/>
    <mergeCell ref="D203:E203"/>
    <mergeCell ref="K203:M203"/>
    <mergeCell ref="D177:E177"/>
    <mergeCell ref="K177:M177"/>
    <mergeCell ref="A157:L157"/>
    <mergeCell ref="A379:C379"/>
    <mergeCell ref="D379:E379"/>
    <mergeCell ref="F379:H379"/>
    <mergeCell ref="I379:K379"/>
    <mergeCell ref="A383:A384"/>
    <mergeCell ref="B383:C384"/>
    <mergeCell ref="D383:E384"/>
    <mergeCell ref="K383:M384"/>
    <mergeCell ref="B385:C385"/>
    <mergeCell ref="D385:E385"/>
    <mergeCell ref="K385:M385"/>
    <mergeCell ref="A409:A410"/>
    <mergeCell ref="B409:C410"/>
    <mergeCell ref="D409:E410"/>
    <mergeCell ref="K409:M410"/>
    <mergeCell ref="B411:C411"/>
    <mergeCell ref="D411:E411"/>
    <mergeCell ref="K411:M411"/>
    <mergeCell ref="A391:L391"/>
    <mergeCell ref="A404:C404"/>
    <mergeCell ref="D404:E404"/>
    <mergeCell ref="F404:H404"/>
    <mergeCell ref="I404:K404"/>
    <mergeCell ref="A405:C405"/>
    <mergeCell ref="D405:E405"/>
    <mergeCell ref="F405:H405"/>
    <mergeCell ref="I405:K405"/>
  </mergeCells>
  <pageMargins left="0.45" right="0.2" top="0.75" bottom="0.75" header="0.3" footer="0.3"/>
  <pageSetup scale="9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ธ.ค.65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2023-01-10T02:38:06Z</dcterms:modified>
</cp:coreProperties>
</file>