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เทศบาลตำบลหนองบัวใต้\รายงานผลการดำเนินงานประจำปี พ.ศ. 2562\"/>
    </mc:Choice>
  </mc:AlternateContent>
  <xr:revisionPtr revIDLastSave="0" documentId="13_ncr:1_{007399F0-BBC6-4E2E-BCA2-375E1B39258B}" xr6:coauthVersionLast="43" xr6:coauthVersionMax="43" xr10:uidLastSave="{00000000-0000-0000-0000-000000000000}"/>
  <bookViews>
    <workbookView xWindow="-108" yWindow="-108" windowWidth="23256" windowHeight="12576" activeTab="8" xr2:uid="{00000000-000D-0000-FFFF-FFFF00000000}"/>
  </bookViews>
  <sheets>
    <sheet name="ย.1" sheetId="1" r:id="rId1"/>
    <sheet name="ย.2" sheetId="4" r:id="rId2"/>
    <sheet name="ย.3" sheetId="6" r:id="rId3"/>
    <sheet name="ย.4" sheetId="7" r:id="rId4"/>
    <sheet name="ย.5" sheetId="8" r:id="rId5"/>
    <sheet name="ย.6" sheetId="10" r:id="rId6"/>
    <sheet name="ย.7" sheetId="9" r:id="rId7"/>
    <sheet name="โครงการที่ไม่ได้ทำ" sheetId="5" r:id="rId8"/>
    <sheet name="Sheet3" sheetId="3" r:id="rId9"/>
  </sheets>
  <definedNames>
    <definedName name="_xlnm.Print_Area" localSheetId="7">โครงการที่ไม่ได้ทำ!$A$1:$E$68</definedName>
    <definedName name="_xlnm.Print_Area" localSheetId="0">ย.1!$A$1:$E$96</definedName>
    <definedName name="_xlnm.Print_Area" localSheetId="1">ย.2!$A$1:$E$64</definedName>
    <definedName name="_xlnm.Print_Area" localSheetId="2">ย.3!$A$1:$E$32</definedName>
    <definedName name="_xlnm.Print_Area" localSheetId="3">ย.4!$A$1:$E$23</definedName>
    <definedName name="_xlnm.Print_Area" localSheetId="4">ย.5!$A$1:$E$32</definedName>
    <definedName name="_xlnm.Print_Area" localSheetId="5">ย.6!$A$1:$E$22</definedName>
    <definedName name="_xlnm.Print_Area" localSheetId="6">ย.7!$A$1:$E$58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8" i="1" l="1"/>
  <c r="D42" i="9" l="1"/>
  <c r="D48" i="4" l="1"/>
  <c r="D63" i="4"/>
  <c r="D67" i="5"/>
  <c r="D85" i="1"/>
  <c r="D12" i="10"/>
  <c r="D22" i="8" l="1"/>
  <c r="D13" i="7"/>
  <c r="D43" i="9" l="1"/>
</calcChain>
</file>

<file path=xl/sharedStrings.xml><?xml version="1.0" encoding="utf-8"?>
<sst xmlns="http://schemas.openxmlformats.org/spreadsheetml/2006/main" count="435" uniqueCount="202">
  <si>
    <t>โครงการ</t>
  </si>
  <si>
    <t>พื้นที่ดำเนินการ</t>
  </si>
  <si>
    <t>งบประมาณ</t>
  </si>
  <si>
    <t>(บาท)</t>
  </si>
  <si>
    <t>หมายเหตุ</t>
  </si>
  <si>
    <t>สรุปผลการดำเนินงานของเทศบาลตำบลหนองบัวใต้</t>
  </si>
  <si>
    <t>ที่</t>
  </si>
  <si>
    <t>ลำดับ</t>
  </si>
  <si>
    <t>รวม</t>
  </si>
  <si>
    <t>ทต.หนองบัวใต้</t>
  </si>
  <si>
    <t>โครงการวันเทศบาล</t>
  </si>
  <si>
    <t>อำเภอเมืองตาก</t>
  </si>
  <si>
    <t>เบี้ยยังชีพผู้ป่วยเอดส์</t>
  </si>
  <si>
    <t>เบี้ยยังชีพผู้สูงอายุ</t>
  </si>
  <si>
    <t>เบี้ยยังชีพผู้พิการ</t>
  </si>
  <si>
    <t>โครงการศึกษาแหล่งเรียนรู้นอกสถานที่</t>
  </si>
  <si>
    <t>โครงการกีฬาสัมพันธ์ศูนย์พัฒนาเด็กเล็ก "ดอกบัวเกมส์"</t>
  </si>
  <si>
    <t>ต.หนองบัวใต้</t>
  </si>
  <si>
    <t xml:space="preserve">ประจำปีงบประมาณ  2562  </t>
  </si>
  <si>
    <t>โครงการก่อสร้างถนนคอนกรีตเสริมเหล็ก สายซอยริมน้ำ</t>
  </si>
  <si>
    <t>โครงการก่อสร้างถนนคอนกรีตเสริมเหล็ก สายบ้าน</t>
  </si>
  <si>
    <t>นายวน  ขำศิริ หลังโรงเรียน หมู่ที่ 2</t>
  </si>
  <si>
    <t xml:space="preserve">แยกจากถนน บ้านนายไพรัฐ  ใบไกร หมู่ที่ 1 </t>
  </si>
  <si>
    <t>หมู่ที่ 2 บ้านหนองบัวใต้</t>
  </si>
  <si>
    <t>หมู่ที่ 1 บ้านหนองปรือ</t>
  </si>
  <si>
    <t>อยู่ระหว่าง</t>
  </si>
  <si>
    <t>ดำเนินการ</t>
  </si>
  <si>
    <t xml:space="preserve">โครงการก่อสร้างถนนคอนกรีตเสริมเหล็ก </t>
  </si>
  <si>
    <t>สายเด่นกระถิน หมู่ที่ 3</t>
  </si>
  <si>
    <t xml:space="preserve">หมู่ที่ 3 </t>
  </si>
  <si>
    <t>บ้านคลองห้วยทราย</t>
  </si>
  <si>
    <t xml:space="preserve">บ้านนายชื่น เขียวสด (ต่อจากของเดิม) หมู่ที่ 3 </t>
  </si>
  <si>
    <t>หมู่ที่ 4 บ้านดงปู</t>
  </si>
  <si>
    <t xml:space="preserve">โครงการก่อสร้างถนนคอนกรีตเสริมเหล็ก ซอย 14 </t>
  </si>
  <si>
    <t>บ้านนายบรรพต  คชรักษ์ ไปอ่างเก็บน้ำ หมู่ที่ 6</t>
  </si>
  <si>
    <t xml:space="preserve">บ้านนายประจักร ถึงบ้านนางเฉลียว หมู่ที่ 4 </t>
  </si>
  <si>
    <t xml:space="preserve">หมู่ที่ 6 </t>
  </si>
  <si>
    <t>บ้านห้วยทรายสอง</t>
  </si>
  <si>
    <t>ยุทธศาสตร์ที่ 1 ยุทธศาสตร์การพัฒนาด้านโครงสร้างพื้นฐาน</t>
  </si>
  <si>
    <t>ยุทธศาสตร์ที่ 2 ยุทธศาสตร์การพัฒนาด้านส่งเสริมคุณภาพชีวิต</t>
  </si>
  <si>
    <t>โครงการฝึกอบรมและพัฒนาศักยภาพกลุ่มผู้สูงอายุ</t>
  </si>
  <si>
    <t>โครงการฝึกอบรมและพัฒนาศักยภาพกลุ่มสตรี</t>
  </si>
  <si>
    <t>โครงการส่งเสริมสนับสนุนกิจกรรมวันเด็กแห่งชาติ</t>
  </si>
  <si>
    <t>ประจำปี 2562</t>
  </si>
  <si>
    <t>โครงการสนับสนุนค่าใช้จ่ายการบริหารสถานศึกษา</t>
  </si>
  <si>
    <t>ศพด.ในสังกัด</t>
  </si>
  <si>
    <t>ค่าอาหารเสริม (นม)</t>
  </si>
  <si>
    <t>โรงเรียนในเขตเทศบาลฯ</t>
  </si>
  <si>
    <t>โครงการรณรงค์ป้องกันโรคไข้เลือดออกและโรคติดต่อ</t>
  </si>
  <si>
    <t>นำโดยแมลง</t>
  </si>
  <si>
    <t>สรุปโครงการที่ไม่ได้ดำเนินงานของเทศบาลตำบลหนองบัวใต้</t>
  </si>
  <si>
    <t>โครงการสัตว์ปลอดโรค คนปลอดภัย จากพิษสุนัขบ้าฯ</t>
  </si>
  <si>
    <t>(ฉีดวัคซีน) ตามพระปณิธานศาสตราจารย์ ดร.สมเด็จ</t>
  </si>
  <si>
    <t>พระเจ้าลูกเธอเจ้าฟ้าจุฬาภรณ์วลัยลักษณ์อัครราชกุมารี</t>
  </si>
  <si>
    <t>ยุทธศาสตร์ที่ 3 ยุทธศาสตร์การพัฒนาด้านจัดระเบียบชุมชน/สังคม และการรักษาความสงบเรียบร้อย</t>
  </si>
  <si>
    <t>โครงการพัฒนาศักยภาพ อปพร.</t>
  </si>
  <si>
    <t>เทศกาลปีใหม่</t>
  </si>
  <si>
    <t>โครงการป้องกันและลดอุบัติเหตุทางถนนในช่วง</t>
  </si>
  <si>
    <t>เทศกาลสงกรานต์</t>
  </si>
  <si>
    <t>โครงการฝึกอบรมและซักซ้อมการป้องกันและแก้ไข</t>
  </si>
  <si>
    <t>ปัญหาไฟป่า</t>
  </si>
  <si>
    <t>เยาวชน</t>
  </si>
  <si>
    <t>โครงการอบรมให้ความรู้โทษของยาเสพติดให้กับเด็ก/</t>
  </si>
  <si>
    <t>ยุทธศาสตร์ที่ 4 ยุทธศาสตร์การพัฒนาด้านการบริหารจัดการและอนุรักษ์ทรัพยากรธรรมชาติและสิ่งแวดล้อม</t>
  </si>
  <si>
    <t>โครงการรักน้ำ รักป่า รักษาแผ่นดิน</t>
  </si>
  <si>
    <t>โครงการจ้างเหมาการจัดเก็บขยะ</t>
  </si>
  <si>
    <t>โครงการฝึกอบรมให้ความรู้การจัดการขยะอย่างถูกวิธี</t>
  </si>
  <si>
    <t>โดยการมีส่วนร่วมของชุมชน</t>
  </si>
  <si>
    <t>โครงการรณรงค์การคัดแยกขยะในชุมชน</t>
  </si>
  <si>
    <t>ยุทธศาสตร์ที่ 5 ยุทธศาสตร์การพัฒนาด้านศิลปวัฒนธรรม จารีต ประเพณี และภูมิปัญญาระดับท้องถิ่น</t>
  </si>
  <si>
    <t>โครงการปลูกฝังคุณธรรม จริยธรรม และค่านิยม</t>
  </si>
  <si>
    <t>ที่พึงประสงค์</t>
  </si>
  <si>
    <t>โครงการส่งเสริมและอนุรักษ์ศิลปะ วัฒนธรรมประเพณี</t>
  </si>
  <si>
    <t>และภูมิปัญญาท้องถิ่น</t>
  </si>
  <si>
    <t>โครงการหนูน้อยเรียนรู้ธรรมะ (งานเทศน์มหาชาติ)</t>
  </si>
  <si>
    <t>โครงการประเพณีแห่เทียนเข้าพรรษา</t>
  </si>
  <si>
    <t>โครงการประเพณีลอยกระทงสายตำบลหนองบัวใต้</t>
  </si>
  <si>
    <t>โครงการประเพณีทำบุญตักบาตรเทโวโรหณะ</t>
  </si>
  <si>
    <t>โครงการวันสำคัญต่าง ๆ</t>
  </si>
  <si>
    <t>ยุทธศาสตร์ที่ 7 ยุทธศาสตร์การพัฒนาด้านการบริหารกิจการบ้านเมืองที่ดี</t>
  </si>
  <si>
    <t>โครงการฝึกอบรมสัมมนาและศึกษาดูงานเพื่อเพิ่ม</t>
  </si>
  <si>
    <t>ประสิทธิภาพการทำงาน</t>
  </si>
  <si>
    <t>อุดหนุนให้เทศบาลตำบลไม้งาม โครงการศูนย์ปฏิบัติการ</t>
  </si>
  <si>
    <t>ร่วมในการช่วยเหลือประชาชนขององค์กรปกครอง</t>
  </si>
  <si>
    <t>ส่วนท้องถิ่น</t>
  </si>
  <si>
    <t>โครงการจัดทำแผนที่ภาษีและทะเบียนทรัพย์สิน</t>
  </si>
  <si>
    <t>โครงการจัดทำแผนพัฒนาท้องถิ่น ของ อปท.</t>
  </si>
  <si>
    <t>อุดหนุนให้ที่ทำการปกครองอำเภอเมืองตาก โครงการ</t>
  </si>
  <si>
    <t>ป้องกันและแก้ไขปัญหาไฟป่าและหมอกควัน</t>
  </si>
  <si>
    <t>บริหารจัดการป้องกันและแก้ไขปัญหายาเสพติด</t>
  </si>
  <si>
    <t>ส่งเสริมวิถีชีวิตตามโครงการอันเนื่องมาจากพระราชดำริ</t>
  </si>
  <si>
    <t>ประจำปีงบประมาณ พ.ศ. 2562</t>
  </si>
  <si>
    <t>อุดหนุนให้กับหน่วยวิทยบริการวิทยาลัยสงฆ์พุทธชินราช</t>
  </si>
  <si>
    <t>โครงการปฏิบัติธรรมเฉลิมพระเกียรติพระบาทสมเด็จ</t>
  </si>
  <si>
    <t>พระเจ้าอยู่หัว (บวชเนกขัมมะ)</t>
  </si>
  <si>
    <t>โครงการส่งเสริมตามแนวทางเศรษฐกิจพอเพียง</t>
  </si>
  <si>
    <t>งบประมาณที่ตั้งไว้</t>
  </si>
  <si>
    <t>โครงการฝึกอบรมให้ความรู้ทักษะอาชีพแก่ประชาชน</t>
  </si>
  <si>
    <t>โครงการส่งเสริมสนับสนุนพัฒนากิจกรรมกลุ่มอาชีพ</t>
  </si>
  <si>
    <t>โครงการส่งเสริมและพัฒนาคุณภาพชีวิตคนพิการ</t>
  </si>
  <si>
    <t>โครงการสนับสนุนกิจกรรมพัฒนาบทบาทของสตรี</t>
  </si>
  <si>
    <t>โครงการฝึกอบรมและพัฒนาศักยภาพกลุ่มเด็ก</t>
  </si>
  <si>
    <t>และเยาวชน</t>
  </si>
  <si>
    <t>โครงการสนับสนุนกิจกรรมพัฒนาบทบาทของกลุ่มเด็ก</t>
  </si>
  <si>
    <t>โครงการสัตว์ปลอดโรค คนปลอดภัย จากพิษสุนัขบ้า</t>
  </si>
  <si>
    <t>(สำรวจข้อมูลสัตว์และขึ้นทะเบียนสัตว์) ตามพระปณิธาน</t>
  </si>
  <si>
    <t>ศาสตราจารย์ ดร.สมเด็จพระเจ้าลูกเธอเจ้าฟ้าจุฬาภรณ์</t>
  </si>
  <si>
    <t>วลัยลักษ์อัครราชกุมารี</t>
  </si>
  <si>
    <t>โครงการอบรมให้ความรู้ประชาชนในการอนุรักษ์</t>
  </si>
  <si>
    <t>ทรัพยากรน้ำ และการจัดการน้ำเสียในชุมชน</t>
  </si>
  <si>
    <t>โครงการฝึกอบรมอาสาสมัครท้องถิ่นรักษ์โลก (อถล.)</t>
  </si>
  <si>
    <t>โครงการกีฬาท้องถิ่นสัมพันธ์ (ระดับอำเภอ)</t>
  </si>
  <si>
    <t>โครงการส่งเสริมการจัดการแข่งขันกีฬาในตำบล</t>
  </si>
  <si>
    <t>โครงการวันเฉลิมพระชนมพรรษา 28 กรกฎาคม</t>
  </si>
  <si>
    <t>โครงการวันเฉลิมพระชนมพรรษา 12 สิงหาคม</t>
  </si>
  <si>
    <t>(วันแม่แห่งชาติ)</t>
  </si>
  <si>
    <t>ค่าใช้จ่ายในการเลือกตั้ง</t>
  </si>
  <si>
    <t>โครงการปกป้องสถาบันของชาติ</t>
  </si>
  <si>
    <t>โครงการอบรมให้ความรู้ด้านกฎหมาย/ พรบ.ข้อมูล</t>
  </si>
  <si>
    <t>ข่าวสารให้กับประชาชน ผู้นำชุมชน พนักงาน</t>
  </si>
  <si>
    <t>โครงการพระราชดำริด้านสาธารณสุข</t>
  </si>
  <si>
    <t>อุดหนุนเหล่ากาชาดจังหวัดตาก โครงการให้ความ</t>
  </si>
  <si>
    <t xml:space="preserve">ช่วยเหลือผู้พิการ ผู้สูงอายุ ผู้ป่วย เด็ก ผู้ยากไร้ </t>
  </si>
  <si>
    <t>ด้อยโอกาส และผู้ประสบสาธารณภัย ประจำปี</t>
  </si>
  <si>
    <t>งบประมาณ 2562</t>
  </si>
  <si>
    <t>เหล่ากาชาดจังหวัดตาก</t>
  </si>
  <si>
    <t>โครงการที่บูรณาการร่วมกับหน่วยงานอื่น</t>
  </si>
  <si>
    <t>โครงการป้องกันและแก้ไขปัญหาความรุนแรงเด็กและ</t>
  </si>
  <si>
    <t>เยาวชน เทศบาลตำบลหนองบัวใต้</t>
  </si>
  <si>
    <t>บูรณาการร่วม</t>
  </si>
  <si>
    <t>กับ พมจ.ตาก</t>
  </si>
  <si>
    <t>โครงการก่อสร้างเขื่อนป้องกันตลิ่งริมแม่น้ำปิง หมู่ที่ 3</t>
  </si>
  <si>
    <t>กรมโยธาธิการ</t>
  </si>
  <si>
    <t>และผังเมือง</t>
  </si>
  <si>
    <t>โครงการติดตั้งกล้องวงจรปิด CCTV ในพื้นที่ตำบล</t>
  </si>
  <si>
    <t>โครงการก่อสร้างศูนย์พัฒนาเด็กเล็กคลองห้วยทราย</t>
  </si>
  <si>
    <t>กรมส่งเสริมการ</t>
  </si>
  <si>
    <t>ปกครองท้องถิ่น</t>
  </si>
  <si>
    <t>งบอุดหนุน</t>
  </si>
  <si>
    <t>เฉพาะกิจจาก</t>
  </si>
  <si>
    <t>โครงการปรับปรุงผิวจราจรเป็นถนนคอนกรีตเสริมเหล็ก</t>
  </si>
  <si>
    <t>พร้อมตีเส้นจราจรทางจักรยานสายริมแม่น้ำปิง หมู่ที่ 1</t>
  </si>
  <si>
    <t>บูรณาการทำงาน</t>
  </si>
  <si>
    <t>ร่วมกับอ.เมืองตาก</t>
  </si>
  <si>
    <t>งปม. อ.เมืองตาก</t>
  </si>
  <si>
    <t>โครงการขุดลอกคลองบ้านหนองบัวใต้ หมู่ที่ 2</t>
  </si>
  <si>
    <t>โครงการขุดลอกคลองบ้านท่าเล่ หมู่ที่ 5</t>
  </si>
  <si>
    <t>โครงการขุดลอกคลองบ้านห้วยทรายสอง หมู่ที่ 6</t>
  </si>
  <si>
    <t>โครงการติดตั้งป้ายไฟสัญญาณไฟจราจร</t>
  </si>
  <si>
    <t>ได้รับรางวัล ชมเชย "เทศบาลน่าอยู่อย่างยั่งยืน" ในการประเมินเมืองสิ่งแวดล้อมยั่งยืนระดับประเทศ ปี 2562</t>
  </si>
  <si>
    <t>ได้รับรางวัล ศูนย์พัฒนาเด็กเล็กปลอดขยะ ปี 2562  ระดับ "ดี"</t>
  </si>
  <si>
    <t>จากจังหวัดตากร่วมกับแม่บ้านมหาดไทย จังหวัดตาก</t>
  </si>
  <si>
    <t>จากกรมส่งเสริมคุณภาพสิ่งแวดล้อม กระทรวงทรัพยากรธรรมชาติและสิ่งแวดล้อม</t>
  </si>
  <si>
    <t>ผลงาน / รางวัลที่เทศบาลตำบลหนองบัวใต้ได้รับในปีงบประมาณ พ.ศ. 2562</t>
  </si>
  <si>
    <t>ดำเนินการร่วม</t>
  </si>
  <si>
    <t>กิจกรรมกับจังหวัด</t>
  </si>
  <si>
    <t>ยุทธศาสตร์ที่ 6 ยุทธศาสตร์การพัฒนาด้านแหล่งท่องเที่ยว</t>
  </si>
  <si>
    <t>กลุ่มตัวอย่าง ประชาชน 200 ชุด</t>
  </si>
  <si>
    <t xml:space="preserve">แยกเป็นขนาด S,M,L </t>
  </si>
  <si>
    <t xml:space="preserve">S =  หมู่ที่ 3 , หมู่ที่ 7 </t>
  </si>
  <si>
    <t>L =  หมู่ที่ 2 , หมู่ที่ 6</t>
  </si>
  <si>
    <t>M =  หมู่ที่ 1, หมู่ที่ 4, หมู่ที่ 5</t>
  </si>
  <si>
    <t>คิดเป็น%</t>
  </si>
  <si>
    <t>จำนวนประชากร</t>
  </si>
  <si>
    <t>หมู่ที่</t>
  </si>
  <si>
    <t>จำนวนแบบสอบถาม</t>
  </si>
  <si>
    <t>(คน)</t>
  </si>
  <si>
    <t xml:space="preserve">จำนวนประชากร </t>
  </si>
  <si>
    <t>(ชุด) แบ่งเฉลี่ย SML</t>
  </si>
  <si>
    <t>(กันเงิน ปี งปม. 2562)</t>
  </si>
  <si>
    <t>รวมทั้งสิ้น</t>
  </si>
  <si>
    <t>โครงการเทิดทูนสถาบันพระมหากษัตริย์</t>
  </si>
  <si>
    <t>งบโครงการจาก</t>
  </si>
  <si>
    <t>โครงการส่งเสริมสุขภาวะทุกช่วงวัย ปี 2562</t>
  </si>
  <si>
    <t>กับ กศน.</t>
  </si>
  <si>
    <t>โครงการส่งเสริมสุขภาวะผู้สูงอายุ ปี 2562</t>
  </si>
  <si>
    <t>ประจำปีงบประมาณ  2562 (ระหว่างวันที่ 1 ตุลาคม 2561 - 30 กันยายน 2562)</t>
  </si>
  <si>
    <t>ยุทธศาสตร์ที่ 2 การพัฒนาด้านส่งเสริมคุณภาพชีวิต</t>
  </si>
  <si>
    <t>ยุทธศาสตร์ที่ 4 การพัฒนาด้านบริหารจัดการการอนุรักษ์ทรัพยากรธรรมชาติและสิ่งแวดล้อม</t>
  </si>
  <si>
    <t>ยุทธศาสตร์ที่ 5 การพัฒนาด้านศิลปวัฒนธรรม จารีตประเพณี</t>
  </si>
  <si>
    <t>ยุทธศาสตร์ที่ 7 การพัฒนาด้านบริหารกิจการบ้านเมืองที่ดี</t>
  </si>
  <si>
    <t xml:space="preserve"> - ค่าใช้จ่ายวัสดุเครื่องแต่งกาย/เครื่องแบบ ใช้ในการ</t>
  </si>
  <si>
    <t>ปฏิบัติงานเกี่ยวกับงานป้องกันและบรรเทาสาธารณภัย</t>
  </si>
  <si>
    <t>โครงการติดตั้งกล้องวงจรปิด CCTV ในสำนักงาน</t>
  </si>
  <si>
    <t>เทศบาลตำบลหนองบัวใต้</t>
  </si>
  <si>
    <t>โครงการที่จ่ายขาดเงินสะสม</t>
  </si>
  <si>
    <t>โครงการวางท่อระบายน้ำ คสล. ซอยบ้านกำนันสุดใจ</t>
  </si>
  <si>
    <t>คำกว้าง หมู่ที่ 2</t>
  </si>
  <si>
    <t>โครงการก่อสร้างถนน คสล. จากบ้านนายสุชีพ</t>
  </si>
  <si>
    <t>ถึง ฝ.99 หมู่ที่ 4</t>
  </si>
  <si>
    <t>โครงการซ่อมสร้างผิวจราจรแบบแอสฟัลท์ติกคอนกรีต</t>
  </si>
  <si>
    <t>ผิวจราจร หมู่ที่ 6</t>
  </si>
  <si>
    <t>โครงการซ่อมแซมถนน คสล. โดยปูแอสฟัลท์ติกทับ</t>
  </si>
  <si>
    <t>หน้าผิวจราจร หมู่ที่ 7</t>
  </si>
  <si>
    <t>หมู่ที่ 2</t>
  </si>
  <si>
    <t>หมู่ที่ 4</t>
  </si>
  <si>
    <t>หมู่ที่ 6</t>
  </si>
  <si>
    <t>หมู่ที่ 7</t>
  </si>
  <si>
    <t>หนองบัวใต้ (หมู่ที่ 2)</t>
  </si>
  <si>
    <t>ตำบลหนองบัวใต้ (หมู่ที่ 1, 2)</t>
  </si>
  <si>
    <t>อยู่ระหว่างดำเนินการ</t>
  </si>
  <si>
    <t>โครงการอบรมให้ความรู้ด้านอัคคีภัยในสถานศึกษา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</si>
</sst>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5"/>
      <color theme="1"/>
      <name val="TH Niramit AS"/>
    </font>
    <font>
      <b/>
      <sz val="15"/>
      <color theme="1"/>
      <name val="TH Niramit AS"/>
    </font>
    <font>
      <b/>
      <sz val="14"/>
      <color theme="1"/>
      <name val="TH Niramit AS"/>
    </font>
    <font>
      <sz val="14"/>
      <color theme="1"/>
      <name val="TH Niramit AS"/>
    </font>
    <font>
      <sz val="12"/>
      <color theme="1"/>
      <name val="TH Niramit AS"/>
    </font>
    <font>
      <b/>
      <sz val="12"/>
      <color theme="1"/>
      <name val="TH Niramit AS"/>
    </font>
    <font>
      <b/>
      <sz val="16"/>
      <color theme="1"/>
      <name val="TH Niramit AS"/>
    </font>
    <font>
      <sz val="16"/>
      <color theme="1"/>
      <name val="TH Niramit AS"/>
    </font>
    <font>
      <sz val="13"/>
      <color theme="1"/>
      <name val="TH Niramit AS"/>
    </font>
    <font>
      <b/>
      <sz val="11"/>
      <color theme="1"/>
      <name val="TH Niramit AS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2" fillId="0" borderId="10" xfId="0" applyFont="1" applyBorder="1" applyAlignment="1">
      <alignment horizontal="left"/>
    </xf>
    <xf numFmtId="0" fontId="2" fillId="0" borderId="0" xfId="0" applyFont="1"/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187" fontId="2" fillId="0" borderId="13" xfId="1" applyNumberFormat="1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2" xfId="0" applyFont="1" applyBorder="1" applyAlignment="1">
      <alignment horizontal="left"/>
    </xf>
    <xf numFmtId="187" fontId="2" fillId="0" borderId="12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187" fontId="2" fillId="0" borderId="7" xfId="1" applyNumberFormat="1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28" xfId="0" applyFont="1" applyBorder="1"/>
    <xf numFmtId="0" fontId="3" fillId="0" borderId="27" xfId="0" applyFont="1" applyBorder="1" applyAlignment="1">
      <alignment horizontal="center"/>
    </xf>
    <xf numFmtId="0" fontId="3" fillId="0" borderId="27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8" fillId="0" borderId="0" xfId="0" applyFont="1" applyBorder="1"/>
    <xf numFmtId="0" fontId="10" fillId="0" borderId="10" xfId="0" applyFont="1" applyBorder="1" applyAlignment="1">
      <alignment horizontal="center"/>
    </xf>
    <xf numFmtId="0" fontId="9" fillId="0" borderId="0" xfId="0" applyFont="1"/>
    <xf numFmtId="9" fontId="9" fillId="0" borderId="0" xfId="0" applyNumberFormat="1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20" xfId="0" applyFont="1" applyBorder="1"/>
    <xf numFmtId="187" fontId="9" fillId="0" borderId="20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187" fontId="9" fillId="0" borderId="1" xfId="1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/>
    </xf>
    <xf numFmtId="187" fontId="2" fillId="0" borderId="11" xfId="1" applyNumberFormat="1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right"/>
    </xf>
    <xf numFmtId="187" fontId="2" fillId="0" borderId="10" xfId="0" applyNumberFormat="1" applyFont="1" applyBorder="1" applyAlignment="1">
      <alignment horizontal="right"/>
    </xf>
    <xf numFmtId="187" fontId="2" fillId="0" borderId="13" xfId="0" applyNumberFormat="1" applyFont="1" applyBorder="1" applyAlignment="1">
      <alignment horizontal="right"/>
    </xf>
    <xf numFmtId="187" fontId="2" fillId="0" borderId="13" xfId="0" applyNumberFormat="1" applyFont="1" applyBorder="1" applyAlignment="1">
      <alignment horizontal="center"/>
    </xf>
    <xf numFmtId="187" fontId="2" fillId="0" borderId="10" xfId="0" applyNumberFormat="1" applyFont="1" applyBorder="1" applyAlignment="1">
      <alignment horizontal="center"/>
    </xf>
    <xf numFmtId="187" fontId="3" fillId="3" borderId="18" xfId="0" applyNumberFormat="1" applyFont="1" applyFill="1" applyBorder="1" applyAlignment="1">
      <alignment horizontal="right"/>
    </xf>
    <xf numFmtId="187" fontId="2" fillId="0" borderId="11" xfId="0" applyNumberFormat="1" applyFont="1" applyBorder="1" applyAlignment="1">
      <alignment horizontal="center"/>
    </xf>
    <xf numFmtId="187" fontId="2" fillId="0" borderId="14" xfId="0" applyNumberFormat="1" applyFont="1" applyBorder="1" applyAlignment="1">
      <alignment horizontal="center"/>
    </xf>
    <xf numFmtId="187" fontId="6" fillId="0" borderId="23" xfId="0" applyNumberFormat="1" applyFont="1" applyBorder="1" applyAlignment="1">
      <alignment horizontal="left"/>
    </xf>
    <xf numFmtId="187" fontId="6" fillId="0" borderId="22" xfId="0" applyNumberFormat="1" applyFont="1" applyBorder="1" applyAlignment="1"/>
    <xf numFmtId="187" fontId="2" fillId="0" borderId="12" xfId="0" applyNumberFormat="1" applyFont="1" applyBorder="1" applyAlignment="1">
      <alignment horizontal="center"/>
    </xf>
    <xf numFmtId="187" fontId="3" fillId="0" borderId="0" xfId="0" applyNumberFormat="1" applyFont="1" applyBorder="1" applyAlignment="1">
      <alignment horizontal="center"/>
    </xf>
    <xf numFmtId="187" fontId="3" fillId="0" borderId="20" xfId="1" applyNumberFormat="1" applyFont="1" applyBorder="1" applyAlignment="1">
      <alignment horizontal="right"/>
    </xf>
    <xf numFmtId="187" fontId="2" fillId="0" borderId="0" xfId="0" applyNumberFormat="1" applyFont="1"/>
    <xf numFmtId="187" fontId="3" fillId="0" borderId="2" xfId="0" applyNumberFormat="1" applyFont="1" applyBorder="1" applyAlignment="1">
      <alignment horizontal="center"/>
    </xf>
    <xf numFmtId="187" fontId="3" fillId="0" borderId="3" xfId="0" applyNumberFormat="1" applyFont="1" applyBorder="1" applyAlignment="1">
      <alignment horizontal="center"/>
    </xf>
    <xf numFmtId="187" fontId="3" fillId="0" borderId="33" xfId="0" applyNumberFormat="1" applyFont="1" applyBorder="1" applyAlignment="1">
      <alignment horizontal="center"/>
    </xf>
    <xf numFmtId="187" fontId="3" fillId="4" borderId="18" xfId="1" applyNumberFormat="1" applyFont="1" applyFill="1" applyBorder="1" applyAlignment="1">
      <alignment horizontal="right" vertical="center"/>
    </xf>
    <xf numFmtId="187" fontId="4" fillId="0" borderId="2" xfId="0" applyNumberFormat="1" applyFont="1" applyBorder="1" applyAlignment="1">
      <alignment horizontal="center"/>
    </xf>
    <xf numFmtId="187" fontId="3" fillId="2" borderId="20" xfId="1" applyNumberFormat="1" applyFont="1" applyFill="1" applyBorder="1" applyAlignment="1">
      <alignment horizontal="right"/>
    </xf>
    <xf numFmtId="0" fontId="2" fillId="0" borderId="6" xfId="0" applyFont="1" applyBorder="1" applyAlignment="1">
      <alignment horizontal="center"/>
    </xf>
    <xf numFmtId="187" fontId="2" fillId="0" borderId="6" xfId="1" applyNumberFormat="1" applyFont="1" applyBorder="1" applyAlignment="1">
      <alignment horizontal="right"/>
    </xf>
    <xf numFmtId="187" fontId="2" fillId="0" borderId="10" xfId="1" applyNumberFormat="1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187" fontId="3" fillId="3" borderId="39" xfId="0" applyNumberFormat="1" applyFont="1" applyFill="1" applyBorder="1" applyAlignment="1">
      <alignment horizontal="center"/>
    </xf>
    <xf numFmtId="187" fontId="3" fillId="3" borderId="20" xfId="0" applyNumberFormat="1" applyFont="1" applyFill="1" applyBorder="1" applyAlignment="1">
      <alignment horizontal="right"/>
    </xf>
    <xf numFmtId="187" fontId="3" fillId="3" borderId="20" xfId="0" applyNumberFormat="1" applyFont="1" applyFill="1" applyBorder="1" applyAlignment="1">
      <alignment horizontal="center"/>
    </xf>
    <xf numFmtId="187" fontId="7" fillId="0" borderId="22" xfId="0" applyNumberFormat="1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187" fontId="7" fillId="0" borderId="23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87" fontId="2" fillId="0" borderId="0" xfId="1" applyNumberFormat="1" applyFont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87" fontId="2" fillId="0" borderId="2" xfId="1" applyNumberFormat="1" applyFont="1" applyBorder="1" applyAlignment="1">
      <alignment horizontal="right"/>
    </xf>
    <xf numFmtId="0" fontId="3" fillId="3" borderId="3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11" fillId="0" borderId="22" xfId="0" applyFont="1" applyBorder="1" applyAlignment="1">
      <alignment horizontal="right"/>
    </xf>
    <xf numFmtId="187" fontId="7" fillId="0" borderId="21" xfId="0" applyNumberFormat="1" applyFont="1" applyBorder="1" applyAlignment="1">
      <alignment horizontal="right"/>
    </xf>
    <xf numFmtId="187" fontId="7" fillId="0" borderId="22" xfId="0" applyNumberFormat="1" applyFont="1" applyBorder="1" applyAlignment="1">
      <alignment horizontal="right"/>
    </xf>
    <xf numFmtId="187" fontId="7" fillId="0" borderId="11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187" fontId="7" fillId="0" borderId="34" xfId="0" applyNumberFormat="1" applyFont="1" applyBorder="1" applyAlignment="1">
      <alignment horizontal="right"/>
    </xf>
    <xf numFmtId="187" fontId="7" fillId="0" borderId="35" xfId="0" applyNumberFormat="1" applyFont="1" applyBorder="1" applyAlignment="1">
      <alignment horizontal="right"/>
    </xf>
    <xf numFmtId="187" fontId="7" fillId="0" borderId="36" xfId="0" applyNumberFormat="1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3" fillId="4" borderId="18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A1:E86"/>
  <sheetViews>
    <sheetView view="pageBreakPreview" zoomScale="145" zoomScaleSheetLayoutView="145" workbookViewId="0">
      <selection sqref="A1:E1"/>
    </sheetView>
  </sheetViews>
  <sheetFormatPr defaultColWidth="9" defaultRowHeight="22.95" customHeight="1" x14ac:dyDescent="0.7"/>
  <cols>
    <col min="1" max="1" width="5.19921875" style="2" customWidth="1"/>
    <col min="2" max="2" width="39.69921875" style="2" customWidth="1"/>
    <col min="3" max="3" width="17" style="2" customWidth="1"/>
    <col min="4" max="4" width="14.09765625" style="2" customWidth="1"/>
    <col min="5" max="5" width="12.3984375" style="2" customWidth="1"/>
    <col min="6" max="16384" width="9" style="2"/>
  </cols>
  <sheetData>
    <row r="1" spans="1:5" ht="22.95" customHeight="1" x14ac:dyDescent="0.7">
      <c r="A1" s="111" t="s">
        <v>5</v>
      </c>
      <c r="B1" s="111"/>
      <c r="C1" s="111"/>
      <c r="D1" s="111"/>
      <c r="E1" s="111"/>
    </row>
    <row r="2" spans="1:5" ht="22.95" customHeight="1" x14ac:dyDescent="0.7">
      <c r="A2" s="112" t="s">
        <v>176</v>
      </c>
      <c r="B2" s="112"/>
      <c r="C2" s="112"/>
      <c r="D2" s="112"/>
      <c r="E2" s="112"/>
    </row>
    <row r="3" spans="1:5" ht="22.95" customHeight="1" x14ac:dyDescent="0.7">
      <c r="A3" s="19" t="s">
        <v>38</v>
      </c>
      <c r="B3" s="9"/>
      <c r="C3" s="9"/>
      <c r="D3" s="9"/>
      <c r="E3" s="9"/>
    </row>
    <row r="4" spans="1:5" ht="22.95" customHeight="1" x14ac:dyDescent="0.7">
      <c r="A4" s="12" t="s">
        <v>7</v>
      </c>
      <c r="B4" s="113" t="s">
        <v>0</v>
      </c>
      <c r="C4" s="113" t="s">
        <v>1</v>
      </c>
      <c r="D4" s="13" t="s">
        <v>2</v>
      </c>
      <c r="E4" s="113" t="s">
        <v>4</v>
      </c>
    </row>
    <row r="5" spans="1:5" ht="22.95" customHeight="1" x14ac:dyDescent="0.7">
      <c r="A5" s="14" t="s">
        <v>6</v>
      </c>
      <c r="B5" s="114"/>
      <c r="C5" s="114"/>
      <c r="D5" s="11" t="s">
        <v>3</v>
      </c>
      <c r="E5" s="114"/>
    </row>
    <row r="6" spans="1:5" ht="22.95" customHeight="1" x14ac:dyDescent="0.7">
      <c r="A6" s="6">
        <v>1</v>
      </c>
      <c r="B6" s="1" t="s">
        <v>27</v>
      </c>
      <c r="C6" s="68" t="s">
        <v>29</v>
      </c>
      <c r="D6" s="5">
        <v>500000</v>
      </c>
      <c r="E6" s="69"/>
    </row>
    <row r="7" spans="1:5" ht="22.95" customHeight="1" x14ac:dyDescent="0.7">
      <c r="A7" s="6"/>
      <c r="B7" s="1" t="s">
        <v>28</v>
      </c>
      <c r="C7" s="69" t="s">
        <v>30</v>
      </c>
      <c r="D7" s="87"/>
      <c r="E7" s="69"/>
    </row>
    <row r="8" spans="1:5" ht="22.95" customHeight="1" x14ac:dyDescent="0.7">
      <c r="A8" s="96"/>
      <c r="B8" s="97"/>
      <c r="C8" s="97"/>
      <c r="D8" s="98"/>
      <c r="E8" s="97"/>
    </row>
    <row r="9" spans="1:5" ht="22.95" customHeight="1" x14ac:dyDescent="0.7">
      <c r="A9" s="6">
        <v>2</v>
      </c>
      <c r="B9" s="1" t="s">
        <v>19</v>
      </c>
      <c r="C9" s="69" t="s">
        <v>24</v>
      </c>
      <c r="D9" s="87">
        <v>46900</v>
      </c>
      <c r="E9" s="69" t="s">
        <v>25</v>
      </c>
    </row>
    <row r="10" spans="1:5" ht="22.95" customHeight="1" x14ac:dyDescent="0.7">
      <c r="A10" s="6"/>
      <c r="B10" s="1" t="s">
        <v>22</v>
      </c>
      <c r="C10" s="71"/>
      <c r="D10" s="66"/>
      <c r="E10" s="69" t="s">
        <v>26</v>
      </c>
    </row>
    <row r="11" spans="1:5" ht="22.95" customHeight="1" x14ac:dyDescent="0.7">
      <c r="A11" s="6"/>
      <c r="B11" s="1"/>
      <c r="C11" s="72"/>
      <c r="D11" s="108" t="s">
        <v>169</v>
      </c>
      <c r="E11" s="109"/>
    </row>
    <row r="12" spans="1:5" ht="22.95" customHeight="1" x14ac:dyDescent="0.7">
      <c r="A12" s="6"/>
      <c r="B12" s="1"/>
      <c r="C12" s="72"/>
      <c r="D12" s="73"/>
      <c r="E12" s="74"/>
    </row>
    <row r="13" spans="1:5" ht="22.95" customHeight="1" x14ac:dyDescent="0.7">
      <c r="A13" s="6">
        <v>3</v>
      </c>
      <c r="B13" s="1" t="s">
        <v>20</v>
      </c>
      <c r="C13" s="68" t="s">
        <v>23</v>
      </c>
      <c r="D13" s="5">
        <v>99600</v>
      </c>
      <c r="E13" s="69" t="s">
        <v>25</v>
      </c>
    </row>
    <row r="14" spans="1:5" ht="22.95" customHeight="1" x14ac:dyDescent="0.7">
      <c r="A14" s="6"/>
      <c r="B14" s="1" t="s">
        <v>21</v>
      </c>
      <c r="C14" s="71"/>
      <c r="D14" s="66"/>
      <c r="E14" s="69" t="s">
        <v>26</v>
      </c>
    </row>
    <row r="15" spans="1:5" ht="22.95" customHeight="1" x14ac:dyDescent="0.7">
      <c r="A15" s="6"/>
      <c r="B15" s="1"/>
      <c r="C15" s="68"/>
      <c r="D15" s="108" t="s">
        <v>169</v>
      </c>
      <c r="E15" s="109"/>
    </row>
    <row r="16" spans="1:5" ht="22.95" customHeight="1" x14ac:dyDescent="0.7">
      <c r="A16" s="6"/>
      <c r="B16" s="1"/>
      <c r="C16" s="68"/>
      <c r="D16" s="95"/>
      <c r="E16" s="93"/>
    </row>
    <row r="17" spans="1:5" ht="22.95" customHeight="1" x14ac:dyDescent="0.7">
      <c r="A17" s="6">
        <v>4</v>
      </c>
      <c r="B17" s="1" t="s">
        <v>27</v>
      </c>
      <c r="C17" s="68" t="s">
        <v>29</v>
      </c>
      <c r="D17" s="5">
        <v>255000</v>
      </c>
      <c r="E17" s="69" t="s">
        <v>25</v>
      </c>
    </row>
    <row r="18" spans="1:5" ht="22.95" customHeight="1" x14ac:dyDescent="0.7">
      <c r="A18" s="6"/>
      <c r="B18" s="1" t="s">
        <v>31</v>
      </c>
      <c r="C18" s="68" t="s">
        <v>30</v>
      </c>
      <c r="D18" s="66"/>
      <c r="E18" s="69" t="s">
        <v>26</v>
      </c>
    </row>
    <row r="19" spans="1:5" ht="22.95" customHeight="1" x14ac:dyDescent="0.7">
      <c r="A19" s="6"/>
      <c r="B19" s="1"/>
      <c r="C19" s="108" t="s">
        <v>169</v>
      </c>
      <c r="D19" s="110"/>
      <c r="E19" s="109"/>
    </row>
    <row r="20" spans="1:5" ht="22.95" customHeight="1" x14ac:dyDescent="0.7">
      <c r="A20" s="6"/>
      <c r="B20" s="1"/>
      <c r="C20" s="68"/>
      <c r="D20" s="5"/>
      <c r="E20" s="69"/>
    </row>
    <row r="21" spans="1:5" ht="22.95" customHeight="1" x14ac:dyDescent="0.7">
      <c r="A21" s="6">
        <v>5</v>
      </c>
      <c r="B21" s="1" t="s">
        <v>27</v>
      </c>
      <c r="C21" s="71" t="s">
        <v>32</v>
      </c>
      <c r="D21" s="5">
        <v>105000</v>
      </c>
      <c r="E21" s="69" t="s">
        <v>25</v>
      </c>
    </row>
    <row r="22" spans="1:5" ht="22.95" customHeight="1" x14ac:dyDescent="0.7">
      <c r="A22" s="6"/>
      <c r="B22" s="1" t="s">
        <v>35</v>
      </c>
      <c r="C22" s="68"/>
      <c r="D22" s="5"/>
      <c r="E22" s="69" t="s">
        <v>26</v>
      </c>
    </row>
    <row r="23" spans="1:5" ht="22.95" customHeight="1" x14ac:dyDescent="0.7">
      <c r="A23" s="6"/>
      <c r="B23" s="1"/>
      <c r="C23" s="108" t="s">
        <v>169</v>
      </c>
      <c r="D23" s="110"/>
      <c r="E23" s="109"/>
    </row>
    <row r="24" spans="1:5" ht="22.95" customHeight="1" x14ac:dyDescent="0.7">
      <c r="A24" s="6"/>
      <c r="B24" s="1"/>
      <c r="C24" s="71"/>
      <c r="D24" s="66"/>
      <c r="E24" s="69"/>
    </row>
    <row r="25" spans="1:5" ht="22.95" customHeight="1" x14ac:dyDescent="0.7">
      <c r="A25" s="6">
        <v>6</v>
      </c>
      <c r="B25" s="1" t="s">
        <v>33</v>
      </c>
      <c r="C25" s="68" t="s">
        <v>36</v>
      </c>
      <c r="D25" s="5">
        <v>340000</v>
      </c>
      <c r="E25" s="69" t="s">
        <v>25</v>
      </c>
    </row>
    <row r="26" spans="1:5" ht="22.95" customHeight="1" x14ac:dyDescent="0.7">
      <c r="A26" s="6"/>
      <c r="B26" s="1" t="s">
        <v>34</v>
      </c>
      <c r="C26" s="71" t="s">
        <v>37</v>
      </c>
      <c r="D26" s="66"/>
      <c r="E26" s="69" t="s">
        <v>26</v>
      </c>
    </row>
    <row r="27" spans="1:5" ht="22.95" customHeight="1" x14ac:dyDescent="0.7">
      <c r="A27" s="20"/>
      <c r="B27" s="21"/>
      <c r="C27" s="108" t="s">
        <v>169</v>
      </c>
      <c r="D27" s="110"/>
      <c r="E27" s="109"/>
    </row>
    <row r="28" spans="1:5" ht="22.95" customHeight="1" x14ac:dyDescent="0.7">
      <c r="A28" s="10"/>
      <c r="B28" s="17"/>
      <c r="C28" s="75"/>
      <c r="D28" s="18"/>
      <c r="E28" s="75"/>
    </row>
    <row r="29" spans="1:5" ht="22.95" customHeight="1" thickBot="1" x14ac:dyDescent="0.75">
      <c r="A29" s="116" t="s">
        <v>8</v>
      </c>
      <c r="B29" s="117"/>
      <c r="C29" s="58"/>
      <c r="D29" s="70">
        <v>1346500</v>
      </c>
      <c r="E29" s="59"/>
    </row>
    <row r="30" spans="1:5" ht="22.95" customHeight="1" thickTop="1" x14ac:dyDescent="0.7"/>
    <row r="34" spans="1:5" ht="22.95" customHeight="1" x14ac:dyDescent="0.7">
      <c r="A34" s="28" t="s">
        <v>185</v>
      </c>
    </row>
    <row r="35" spans="1:5" ht="22.95" customHeight="1" x14ac:dyDescent="0.7">
      <c r="A35" s="12" t="s">
        <v>7</v>
      </c>
      <c r="B35" s="113" t="s">
        <v>0</v>
      </c>
      <c r="C35" s="113" t="s">
        <v>1</v>
      </c>
      <c r="D35" s="13" t="s">
        <v>2</v>
      </c>
      <c r="E35" s="113" t="s">
        <v>4</v>
      </c>
    </row>
    <row r="36" spans="1:5" ht="22.95" customHeight="1" x14ac:dyDescent="0.7">
      <c r="A36" s="14" t="s">
        <v>6</v>
      </c>
      <c r="B36" s="114"/>
      <c r="C36" s="114"/>
      <c r="D36" s="11" t="s">
        <v>3</v>
      </c>
      <c r="E36" s="114"/>
    </row>
    <row r="37" spans="1:5" ht="22.95" customHeight="1" x14ac:dyDescent="0.7">
      <c r="A37" s="6">
        <v>1</v>
      </c>
      <c r="B37" s="1" t="s">
        <v>186</v>
      </c>
      <c r="C37" s="3" t="s">
        <v>194</v>
      </c>
      <c r="D37" s="5">
        <v>410399</v>
      </c>
      <c r="E37" s="30"/>
    </row>
    <row r="38" spans="1:5" ht="22.95" customHeight="1" x14ac:dyDescent="0.7">
      <c r="A38" s="6"/>
      <c r="B38" s="1" t="s">
        <v>187</v>
      </c>
      <c r="C38" s="3" t="s">
        <v>17</v>
      </c>
      <c r="D38" s="5"/>
      <c r="E38" s="30"/>
    </row>
    <row r="39" spans="1:5" ht="22.95" customHeight="1" x14ac:dyDescent="0.7">
      <c r="A39" s="6"/>
      <c r="B39" s="1"/>
      <c r="C39" s="3"/>
      <c r="D39" s="5"/>
      <c r="E39" s="30"/>
    </row>
    <row r="40" spans="1:5" ht="22.95" customHeight="1" x14ac:dyDescent="0.7">
      <c r="A40" s="6">
        <v>2</v>
      </c>
      <c r="B40" s="1" t="s">
        <v>188</v>
      </c>
      <c r="C40" s="3" t="s">
        <v>195</v>
      </c>
      <c r="D40" s="5">
        <v>313500</v>
      </c>
      <c r="E40" s="30"/>
    </row>
    <row r="41" spans="1:5" ht="22.95" customHeight="1" x14ac:dyDescent="0.7">
      <c r="A41" s="6"/>
      <c r="B41" s="1" t="s">
        <v>189</v>
      </c>
      <c r="C41" s="3" t="s">
        <v>17</v>
      </c>
      <c r="D41" s="5"/>
      <c r="E41" s="30"/>
    </row>
    <row r="42" spans="1:5" ht="22.95" customHeight="1" x14ac:dyDescent="0.7">
      <c r="A42" s="6"/>
      <c r="B42" s="1"/>
      <c r="C42" s="3"/>
      <c r="D42" s="5"/>
      <c r="E42" s="30"/>
    </row>
    <row r="43" spans="1:5" ht="22.95" customHeight="1" x14ac:dyDescent="0.7">
      <c r="A43" s="6">
        <v>3</v>
      </c>
      <c r="B43" s="1" t="s">
        <v>190</v>
      </c>
      <c r="C43" s="3" t="s">
        <v>196</v>
      </c>
      <c r="D43" s="5">
        <v>997886</v>
      </c>
      <c r="E43" s="30"/>
    </row>
    <row r="44" spans="1:5" ht="22.95" customHeight="1" x14ac:dyDescent="0.7">
      <c r="A44" s="6"/>
      <c r="B44" s="1" t="s">
        <v>191</v>
      </c>
      <c r="C44" s="3" t="s">
        <v>17</v>
      </c>
      <c r="D44" s="5"/>
      <c r="E44" s="30"/>
    </row>
    <row r="45" spans="1:5" ht="22.95" customHeight="1" x14ac:dyDescent="0.7">
      <c r="A45" s="6"/>
      <c r="B45" s="1"/>
      <c r="C45" s="3"/>
      <c r="D45" s="5"/>
      <c r="E45" s="30"/>
    </row>
    <row r="46" spans="1:5" ht="22.95" customHeight="1" x14ac:dyDescent="0.7">
      <c r="A46" s="6">
        <v>4</v>
      </c>
      <c r="B46" s="1" t="s">
        <v>192</v>
      </c>
      <c r="C46" s="3" t="s">
        <v>197</v>
      </c>
      <c r="D46" s="5">
        <v>1772084</v>
      </c>
      <c r="E46" s="30"/>
    </row>
    <row r="47" spans="1:5" ht="22.95" customHeight="1" x14ac:dyDescent="0.7">
      <c r="A47" s="6"/>
      <c r="B47" s="1" t="s">
        <v>193</v>
      </c>
      <c r="C47" s="3" t="s">
        <v>17</v>
      </c>
      <c r="D47" s="5"/>
      <c r="E47" s="30"/>
    </row>
    <row r="48" spans="1:5" ht="22.95" customHeight="1" thickBot="1" x14ac:dyDescent="0.75">
      <c r="A48" s="116" t="s">
        <v>8</v>
      </c>
      <c r="B48" s="117"/>
      <c r="C48" s="58"/>
      <c r="D48" s="70">
        <f>SUM(D37:D47)</f>
        <v>3493869</v>
      </c>
      <c r="E48" s="59"/>
    </row>
    <row r="49" ht="22.95" customHeight="1" thickTop="1" x14ac:dyDescent="0.7"/>
    <row r="66" spans="1:5" ht="22.95" customHeight="1" x14ac:dyDescent="0.7">
      <c r="A66" s="28" t="s">
        <v>126</v>
      </c>
    </row>
    <row r="67" spans="1:5" ht="22.95" customHeight="1" x14ac:dyDescent="0.7">
      <c r="A67" s="12" t="s">
        <v>7</v>
      </c>
      <c r="B67" s="113" t="s">
        <v>0</v>
      </c>
      <c r="C67" s="113" t="s">
        <v>1</v>
      </c>
      <c r="D67" s="13" t="s">
        <v>2</v>
      </c>
      <c r="E67" s="113" t="s">
        <v>4</v>
      </c>
    </row>
    <row r="68" spans="1:5" ht="22.95" customHeight="1" x14ac:dyDescent="0.7">
      <c r="A68" s="14" t="s">
        <v>6</v>
      </c>
      <c r="B68" s="114"/>
      <c r="C68" s="114"/>
      <c r="D68" s="11" t="s">
        <v>3</v>
      </c>
      <c r="E68" s="114"/>
    </row>
    <row r="69" spans="1:5" ht="22.95" customHeight="1" x14ac:dyDescent="0.7">
      <c r="A69" s="6">
        <v>1</v>
      </c>
      <c r="B69" s="1" t="s">
        <v>140</v>
      </c>
      <c r="C69" s="3" t="s">
        <v>17</v>
      </c>
      <c r="D69" s="5">
        <v>4573508</v>
      </c>
      <c r="E69" s="30" t="s">
        <v>142</v>
      </c>
    </row>
    <row r="70" spans="1:5" ht="22.95" customHeight="1" x14ac:dyDescent="0.7">
      <c r="A70" s="6"/>
      <c r="B70" s="1" t="s">
        <v>141</v>
      </c>
      <c r="C70" s="3"/>
      <c r="D70" s="5"/>
      <c r="E70" s="30" t="s">
        <v>143</v>
      </c>
    </row>
    <row r="71" spans="1:5" ht="22.95" customHeight="1" x14ac:dyDescent="0.7">
      <c r="A71" s="6"/>
      <c r="B71" s="1"/>
      <c r="C71" s="3"/>
      <c r="D71" s="5"/>
      <c r="E71" s="30" t="s">
        <v>144</v>
      </c>
    </row>
    <row r="72" spans="1:5" ht="22.95" customHeight="1" x14ac:dyDescent="0.7">
      <c r="A72" s="6"/>
      <c r="B72" s="1"/>
      <c r="C72" s="3"/>
      <c r="D72" s="5"/>
      <c r="E72" s="30"/>
    </row>
    <row r="73" spans="1:5" ht="22.95" customHeight="1" x14ac:dyDescent="0.7">
      <c r="A73" s="6">
        <v>2</v>
      </c>
      <c r="B73" s="1" t="s">
        <v>145</v>
      </c>
      <c r="C73" s="3" t="s">
        <v>17</v>
      </c>
      <c r="D73" s="5">
        <v>45000</v>
      </c>
      <c r="E73" s="30" t="s">
        <v>142</v>
      </c>
    </row>
    <row r="74" spans="1:5" ht="22.95" customHeight="1" x14ac:dyDescent="0.7">
      <c r="A74" s="6"/>
      <c r="B74" s="1"/>
      <c r="C74" s="3"/>
      <c r="D74" s="5"/>
      <c r="E74" s="30" t="s">
        <v>143</v>
      </c>
    </row>
    <row r="75" spans="1:5" ht="22.95" customHeight="1" x14ac:dyDescent="0.7">
      <c r="A75" s="6"/>
      <c r="B75" s="1"/>
      <c r="C75" s="3"/>
      <c r="D75" s="5"/>
      <c r="E75" s="30" t="s">
        <v>144</v>
      </c>
    </row>
    <row r="76" spans="1:5" ht="22.95" customHeight="1" x14ac:dyDescent="0.7">
      <c r="A76" s="6"/>
      <c r="B76" s="1"/>
      <c r="C76" s="3"/>
      <c r="D76" s="5"/>
      <c r="E76" s="6"/>
    </row>
    <row r="77" spans="1:5" ht="22.95" customHeight="1" x14ac:dyDescent="0.7">
      <c r="A77" s="6">
        <v>3</v>
      </c>
      <c r="B77" s="1" t="s">
        <v>146</v>
      </c>
      <c r="C77" s="3" t="s">
        <v>17</v>
      </c>
      <c r="D77" s="5">
        <v>125800</v>
      </c>
      <c r="E77" s="30" t="s">
        <v>142</v>
      </c>
    </row>
    <row r="78" spans="1:5" ht="22.95" customHeight="1" x14ac:dyDescent="0.7">
      <c r="A78" s="6"/>
      <c r="B78" s="1"/>
      <c r="C78" s="3"/>
      <c r="D78" s="5"/>
      <c r="E78" s="30" t="s">
        <v>143</v>
      </c>
    </row>
    <row r="79" spans="1:5" ht="22.95" customHeight="1" x14ac:dyDescent="0.7">
      <c r="A79" s="6"/>
      <c r="B79" s="1"/>
      <c r="C79" s="3"/>
      <c r="D79" s="5"/>
      <c r="E79" s="30" t="s">
        <v>144</v>
      </c>
    </row>
    <row r="80" spans="1:5" ht="22.95" customHeight="1" x14ac:dyDescent="0.7">
      <c r="A80" s="6"/>
      <c r="B80" s="1"/>
      <c r="C80" s="3"/>
      <c r="D80" s="5"/>
      <c r="E80" s="30"/>
    </row>
    <row r="81" spans="1:5" ht="22.95" customHeight="1" x14ac:dyDescent="0.7">
      <c r="A81" s="6">
        <v>4</v>
      </c>
      <c r="B81" s="1" t="s">
        <v>147</v>
      </c>
      <c r="C81" s="3" t="s">
        <v>17</v>
      </c>
      <c r="D81" s="5">
        <v>489300</v>
      </c>
      <c r="E81" s="30" t="s">
        <v>142</v>
      </c>
    </row>
    <row r="82" spans="1:5" ht="22.95" customHeight="1" x14ac:dyDescent="0.7">
      <c r="A82" s="6"/>
      <c r="B82" s="1"/>
      <c r="C82" s="3"/>
      <c r="D82" s="5"/>
      <c r="E82" s="30" t="s">
        <v>143</v>
      </c>
    </row>
    <row r="83" spans="1:5" ht="22.95" customHeight="1" x14ac:dyDescent="0.7">
      <c r="A83" s="6"/>
      <c r="B83" s="1"/>
      <c r="C83" s="3"/>
      <c r="D83" s="5"/>
      <c r="E83" s="30" t="s">
        <v>144</v>
      </c>
    </row>
    <row r="84" spans="1:5" ht="22.95" customHeight="1" x14ac:dyDescent="0.7">
      <c r="A84" s="26"/>
      <c r="B84" s="27"/>
      <c r="C84" s="27"/>
      <c r="D84" s="76"/>
      <c r="E84" s="27"/>
    </row>
    <row r="85" spans="1:5" ht="22.95" customHeight="1" thickBot="1" x14ac:dyDescent="0.75">
      <c r="A85" s="115" t="s">
        <v>8</v>
      </c>
      <c r="B85" s="115"/>
      <c r="C85" s="24"/>
      <c r="D85" s="77">
        <f>SUM(D69:D84)</f>
        <v>5233608</v>
      </c>
      <c r="E85" s="24"/>
    </row>
    <row r="86" spans="1:5" ht="22.95" customHeight="1" thickTop="1" x14ac:dyDescent="0.7">
      <c r="D86" s="78"/>
    </row>
  </sheetData>
  <mergeCells count="19">
    <mergeCell ref="B67:B68"/>
    <mergeCell ref="C67:C68"/>
    <mergeCell ref="E67:E68"/>
    <mergeCell ref="A85:B85"/>
    <mergeCell ref="A29:B29"/>
    <mergeCell ref="B35:B36"/>
    <mergeCell ref="C35:C36"/>
    <mergeCell ref="E35:E36"/>
    <mergeCell ref="A48:B48"/>
    <mergeCell ref="A1:E1"/>
    <mergeCell ref="A2:E2"/>
    <mergeCell ref="B4:B5"/>
    <mergeCell ref="C4:C5"/>
    <mergeCell ref="E4:E5"/>
    <mergeCell ref="D11:E11"/>
    <mergeCell ref="D15:E15"/>
    <mergeCell ref="C19:E19"/>
    <mergeCell ref="C23:E23"/>
    <mergeCell ref="C27:E27"/>
  </mergeCells>
  <pageMargins left="0.47" right="0.32" top="0.69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E2B0E-CA63-4FDF-929D-B8928A59C7B4}">
  <sheetPr>
    <tabColor theme="9" tint="0.39997558519241921"/>
  </sheetPr>
  <dimension ref="A1:E64"/>
  <sheetViews>
    <sheetView view="pageBreakPreview" topLeftCell="A52" zoomScale="160" zoomScaleSheetLayoutView="160" workbookViewId="0">
      <selection activeCell="D46" sqref="D46"/>
    </sheetView>
  </sheetViews>
  <sheetFormatPr defaultColWidth="9" defaultRowHeight="22.95" customHeight="1" x14ac:dyDescent="0.7"/>
  <cols>
    <col min="1" max="1" width="5.19921875" style="2" customWidth="1"/>
    <col min="2" max="2" width="39.69921875" style="2" customWidth="1"/>
    <col min="3" max="3" width="17" style="2" customWidth="1"/>
    <col min="4" max="4" width="14.09765625" style="2" customWidth="1"/>
    <col min="5" max="5" width="12.3984375" style="2" customWidth="1"/>
    <col min="6" max="16384" width="9" style="2"/>
  </cols>
  <sheetData>
    <row r="1" spans="1:5" ht="22.95" customHeight="1" x14ac:dyDescent="0.7">
      <c r="A1" s="111" t="s">
        <v>5</v>
      </c>
      <c r="B1" s="111"/>
      <c r="C1" s="111"/>
      <c r="D1" s="111"/>
      <c r="E1" s="111"/>
    </row>
    <row r="2" spans="1:5" ht="22.95" customHeight="1" x14ac:dyDescent="0.7">
      <c r="A2" s="112" t="s">
        <v>18</v>
      </c>
      <c r="B2" s="112"/>
      <c r="C2" s="112"/>
      <c r="D2" s="112"/>
      <c r="E2" s="112"/>
    </row>
    <row r="3" spans="1:5" ht="22.95" customHeight="1" x14ac:dyDescent="0.7">
      <c r="A3" s="19" t="s">
        <v>39</v>
      </c>
      <c r="B3" s="9"/>
      <c r="C3" s="9"/>
      <c r="D3" s="9"/>
      <c r="E3" s="9"/>
    </row>
    <row r="4" spans="1:5" ht="22.95" customHeight="1" x14ac:dyDescent="0.7">
      <c r="A4" s="12" t="s">
        <v>7</v>
      </c>
      <c r="B4" s="113" t="s">
        <v>0</v>
      </c>
      <c r="C4" s="113" t="s">
        <v>1</v>
      </c>
      <c r="D4" s="13" t="s">
        <v>2</v>
      </c>
      <c r="E4" s="113" t="s">
        <v>4</v>
      </c>
    </row>
    <row r="5" spans="1:5" ht="22.95" customHeight="1" x14ac:dyDescent="0.7">
      <c r="A5" s="14" t="s">
        <v>6</v>
      </c>
      <c r="B5" s="114"/>
      <c r="C5" s="114"/>
      <c r="D5" s="11" t="s">
        <v>3</v>
      </c>
      <c r="E5" s="114"/>
    </row>
    <row r="6" spans="1:5" ht="22.95" customHeight="1" x14ac:dyDescent="0.7">
      <c r="A6" s="3">
        <v>1</v>
      </c>
      <c r="B6" s="4" t="s">
        <v>40</v>
      </c>
      <c r="C6" s="3" t="s">
        <v>9</v>
      </c>
      <c r="D6" s="5">
        <v>46890</v>
      </c>
      <c r="E6" s="6"/>
    </row>
    <row r="7" spans="1:5" ht="22.95" customHeight="1" x14ac:dyDescent="0.7">
      <c r="A7" s="6"/>
      <c r="B7" s="1"/>
      <c r="C7" s="7"/>
      <c r="D7" s="66"/>
      <c r="E7" s="6"/>
    </row>
    <row r="8" spans="1:5" ht="22.95" customHeight="1" x14ac:dyDescent="0.7">
      <c r="A8" s="6">
        <v>2</v>
      </c>
      <c r="B8" s="1" t="s">
        <v>41</v>
      </c>
      <c r="C8" s="3" t="s">
        <v>9</v>
      </c>
      <c r="D8" s="5">
        <v>9155</v>
      </c>
      <c r="E8" s="6"/>
    </row>
    <row r="9" spans="1:5" ht="22.95" customHeight="1" x14ac:dyDescent="0.7">
      <c r="A9" s="6"/>
      <c r="B9" s="1"/>
      <c r="C9" s="7"/>
      <c r="D9" s="66"/>
      <c r="E9" s="6"/>
    </row>
    <row r="10" spans="1:5" ht="22.95" customHeight="1" x14ac:dyDescent="0.7">
      <c r="A10" s="6">
        <v>3</v>
      </c>
      <c r="B10" s="1" t="s">
        <v>12</v>
      </c>
      <c r="C10" s="3" t="s">
        <v>17</v>
      </c>
      <c r="D10" s="5">
        <v>6000</v>
      </c>
      <c r="E10" s="6"/>
    </row>
    <row r="11" spans="1:5" ht="22.95" customHeight="1" x14ac:dyDescent="0.7">
      <c r="A11" s="6"/>
      <c r="B11" s="1"/>
      <c r="C11" s="3"/>
      <c r="D11" s="5"/>
      <c r="E11" s="6"/>
    </row>
    <row r="12" spans="1:5" ht="22.95" customHeight="1" x14ac:dyDescent="0.7">
      <c r="A12" s="6">
        <v>4</v>
      </c>
      <c r="B12" s="1" t="s">
        <v>13</v>
      </c>
      <c r="C12" s="3" t="s">
        <v>17</v>
      </c>
      <c r="D12" s="5">
        <v>7490600</v>
      </c>
      <c r="E12" s="6"/>
    </row>
    <row r="13" spans="1:5" ht="22.95" customHeight="1" x14ac:dyDescent="0.7">
      <c r="A13" s="6"/>
      <c r="B13" s="1"/>
      <c r="C13" s="3"/>
      <c r="D13" s="66"/>
      <c r="E13" s="6"/>
    </row>
    <row r="14" spans="1:5" ht="22.95" customHeight="1" x14ac:dyDescent="0.7">
      <c r="A14" s="6">
        <v>5</v>
      </c>
      <c r="B14" s="1" t="s">
        <v>14</v>
      </c>
      <c r="C14" s="3" t="s">
        <v>17</v>
      </c>
      <c r="D14" s="5">
        <v>2468800</v>
      </c>
      <c r="E14" s="6"/>
    </row>
    <row r="15" spans="1:5" ht="22.95" customHeight="1" x14ac:dyDescent="0.7">
      <c r="A15" s="6"/>
      <c r="B15" s="1"/>
      <c r="C15" s="3"/>
      <c r="D15" s="5"/>
      <c r="E15" s="6"/>
    </row>
    <row r="16" spans="1:5" ht="22.95" customHeight="1" x14ac:dyDescent="0.7">
      <c r="A16" s="6">
        <v>6</v>
      </c>
      <c r="B16" s="1" t="s">
        <v>42</v>
      </c>
      <c r="C16" s="3" t="s">
        <v>9</v>
      </c>
      <c r="D16" s="5">
        <v>73535</v>
      </c>
      <c r="E16" s="6"/>
    </row>
    <row r="17" spans="1:5" ht="22.95" customHeight="1" x14ac:dyDescent="0.7">
      <c r="A17" s="6"/>
      <c r="B17" s="1" t="s">
        <v>43</v>
      </c>
      <c r="C17" s="3"/>
      <c r="D17" s="5"/>
      <c r="E17" s="6"/>
    </row>
    <row r="18" spans="1:5" ht="22.95" customHeight="1" x14ac:dyDescent="0.7">
      <c r="A18" s="6"/>
      <c r="B18" s="1"/>
      <c r="C18" s="3"/>
      <c r="D18" s="5"/>
      <c r="E18" s="6"/>
    </row>
    <row r="19" spans="1:5" ht="22.95" customHeight="1" x14ac:dyDescent="0.7">
      <c r="A19" s="6">
        <v>7</v>
      </c>
      <c r="B19" s="1" t="s">
        <v>15</v>
      </c>
      <c r="C19" s="3" t="s">
        <v>9</v>
      </c>
      <c r="D19" s="5">
        <v>3390</v>
      </c>
      <c r="E19" s="6"/>
    </row>
    <row r="20" spans="1:5" ht="22.95" customHeight="1" x14ac:dyDescent="0.7">
      <c r="A20" s="6"/>
      <c r="B20" s="1"/>
      <c r="C20" s="3"/>
      <c r="D20" s="5"/>
      <c r="E20" s="6"/>
    </row>
    <row r="21" spans="1:5" ht="22.95" customHeight="1" x14ac:dyDescent="0.7">
      <c r="A21" s="6">
        <v>8</v>
      </c>
      <c r="B21" s="1" t="s">
        <v>16</v>
      </c>
      <c r="C21" s="3" t="s">
        <v>9</v>
      </c>
      <c r="D21" s="5">
        <v>9655</v>
      </c>
      <c r="E21" s="6"/>
    </row>
    <row r="22" spans="1:5" ht="22.95" customHeight="1" x14ac:dyDescent="0.7">
      <c r="A22" s="6"/>
      <c r="B22" s="1"/>
      <c r="C22" s="3"/>
      <c r="D22" s="5"/>
      <c r="E22" s="6"/>
    </row>
    <row r="23" spans="1:5" ht="22.95" customHeight="1" x14ac:dyDescent="0.7">
      <c r="A23" s="6">
        <v>9</v>
      </c>
      <c r="B23" s="1" t="s">
        <v>44</v>
      </c>
      <c r="C23" s="3" t="s">
        <v>45</v>
      </c>
      <c r="D23" s="5">
        <v>459320</v>
      </c>
      <c r="E23" s="6"/>
    </row>
    <row r="24" spans="1:5" ht="22.95" customHeight="1" x14ac:dyDescent="0.7">
      <c r="A24" s="6"/>
      <c r="B24" s="1"/>
      <c r="C24" s="3" t="s">
        <v>9</v>
      </c>
      <c r="D24" s="5"/>
      <c r="E24" s="6"/>
    </row>
    <row r="25" spans="1:5" ht="22.95" customHeight="1" x14ac:dyDescent="0.7">
      <c r="A25" s="6"/>
      <c r="B25" s="1"/>
      <c r="C25" s="3"/>
      <c r="D25" s="5"/>
      <c r="E25" s="6"/>
    </row>
    <row r="26" spans="1:5" ht="22.95" customHeight="1" x14ac:dyDescent="0.7">
      <c r="A26" s="6">
        <v>10</v>
      </c>
      <c r="B26" s="1" t="s">
        <v>46</v>
      </c>
      <c r="C26" s="3" t="s">
        <v>45</v>
      </c>
      <c r="D26" s="5">
        <v>496813.6</v>
      </c>
      <c r="E26" s="6"/>
    </row>
    <row r="27" spans="1:5" ht="22.95" customHeight="1" x14ac:dyDescent="0.7">
      <c r="A27" s="6"/>
      <c r="B27" s="1"/>
      <c r="C27" s="3" t="s">
        <v>9</v>
      </c>
      <c r="D27" s="5"/>
      <c r="E27" s="6"/>
    </row>
    <row r="28" spans="1:5" ht="22.95" customHeight="1" x14ac:dyDescent="0.7">
      <c r="A28" s="6"/>
      <c r="B28" s="1"/>
      <c r="C28" s="3" t="s">
        <v>47</v>
      </c>
      <c r="D28" s="5"/>
      <c r="E28" s="6"/>
    </row>
    <row r="29" spans="1:5" ht="22.95" customHeight="1" x14ac:dyDescent="0.7">
      <c r="A29" s="10"/>
      <c r="B29" s="17"/>
      <c r="C29" s="10"/>
      <c r="D29" s="18"/>
      <c r="E29" s="10"/>
    </row>
    <row r="30" spans="1:5" ht="22.95" customHeight="1" x14ac:dyDescent="0.7">
      <c r="D30" s="78"/>
    </row>
    <row r="31" spans="1:5" ht="22.95" customHeight="1" x14ac:dyDescent="0.7">
      <c r="D31" s="78"/>
    </row>
    <row r="32" spans="1:5" ht="22.95" customHeight="1" x14ac:dyDescent="0.7">
      <c r="D32" s="78"/>
    </row>
    <row r="33" spans="1:5" ht="22.95" customHeight="1" x14ac:dyDescent="0.7">
      <c r="D33" s="78"/>
    </row>
    <row r="34" spans="1:5" ht="22.95" customHeight="1" x14ac:dyDescent="0.7">
      <c r="A34" s="12" t="s">
        <v>7</v>
      </c>
      <c r="B34" s="113" t="s">
        <v>0</v>
      </c>
      <c r="C34" s="113" t="s">
        <v>1</v>
      </c>
      <c r="D34" s="79" t="s">
        <v>2</v>
      </c>
      <c r="E34" s="113" t="s">
        <v>4</v>
      </c>
    </row>
    <row r="35" spans="1:5" ht="22.95" customHeight="1" x14ac:dyDescent="0.7">
      <c r="A35" s="14" t="s">
        <v>6</v>
      </c>
      <c r="B35" s="114"/>
      <c r="C35" s="114"/>
      <c r="D35" s="80" t="s">
        <v>3</v>
      </c>
      <c r="E35" s="114"/>
    </row>
    <row r="36" spans="1:5" ht="22.95" customHeight="1" x14ac:dyDescent="0.7">
      <c r="A36" s="6">
        <v>11</v>
      </c>
      <c r="B36" s="1" t="s">
        <v>48</v>
      </c>
      <c r="C36" s="3" t="s">
        <v>17</v>
      </c>
      <c r="D36" s="5">
        <v>24440</v>
      </c>
      <c r="E36" s="6"/>
    </row>
    <row r="37" spans="1:5" ht="22.95" customHeight="1" x14ac:dyDescent="0.7">
      <c r="A37" s="6"/>
      <c r="B37" s="1" t="s">
        <v>49</v>
      </c>
      <c r="C37" s="3"/>
      <c r="D37" s="5"/>
      <c r="E37" s="6"/>
    </row>
    <row r="38" spans="1:5" ht="22.95" customHeight="1" x14ac:dyDescent="0.7">
      <c r="A38" s="26"/>
      <c r="B38" s="27"/>
      <c r="C38" s="3"/>
      <c r="D38" s="5"/>
      <c r="E38" s="27"/>
    </row>
    <row r="39" spans="1:5" ht="22.95" customHeight="1" x14ac:dyDescent="0.7">
      <c r="A39" s="6">
        <v>12</v>
      </c>
      <c r="B39" s="1" t="s">
        <v>51</v>
      </c>
      <c r="C39" s="3" t="s">
        <v>17</v>
      </c>
      <c r="D39" s="5">
        <v>49525</v>
      </c>
      <c r="E39" s="6"/>
    </row>
    <row r="40" spans="1:5" ht="22.95" customHeight="1" x14ac:dyDescent="0.7">
      <c r="A40" s="6"/>
      <c r="B40" s="1" t="s">
        <v>52</v>
      </c>
      <c r="C40" s="3"/>
      <c r="D40" s="5"/>
      <c r="E40" s="6"/>
    </row>
    <row r="41" spans="1:5" ht="22.95" customHeight="1" x14ac:dyDescent="0.7">
      <c r="A41" s="6"/>
      <c r="B41" s="1" t="s">
        <v>53</v>
      </c>
      <c r="C41" s="3"/>
      <c r="D41" s="5"/>
      <c r="E41" s="6"/>
    </row>
    <row r="42" spans="1:5" ht="22.95" customHeight="1" x14ac:dyDescent="0.7">
      <c r="A42" s="20"/>
      <c r="B42" s="21"/>
      <c r="C42" s="3"/>
      <c r="D42" s="5"/>
      <c r="E42" s="20"/>
    </row>
    <row r="43" spans="1:5" ht="22.95" customHeight="1" x14ac:dyDescent="0.7">
      <c r="A43" s="6">
        <v>13</v>
      </c>
      <c r="B43" s="1" t="s">
        <v>135</v>
      </c>
      <c r="C43" s="3" t="s">
        <v>17</v>
      </c>
      <c r="D43" s="5">
        <v>1900000</v>
      </c>
      <c r="E43" s="6" t="s">
        <v>138</v>
      </c>
    </row>
    <row r="44" spans="1:5" ht="22.95" customHeight="1" x14ac:dyDescent="0.7">
      <c r="A44" s="6"/>
      <c r="B44" s="1"/>
      <c r="C44" s="3"/>
      <c r="D44" s="5"/>
      <c r="E44" s="6" t="s">
        <v>139</v>
      </c>
    </row>
    <row r="45" spans="1:5" ht="22.95" customHeight="1" x14ac:dyDescent="0.7">
      <c r="A45" s="6"/>
      <c r="B45" s="1"/>
      <c r="C45" s="3"/>
      <c r="D45" s="5"/>
      <c r="E45" s="6" t="s">
        <v>136</v>
      </c>
    </row>
    <row r="46" spans="1:5" ht="22.95" customHeight="1" x14ac:dyDescent="0.7">
      <c r="A46" s="6"/>
      <c r="B46" s="1"/>
      <c r="C46" s="3"/>
      <c r="D46" s="5"/>
      <c r="E46" s="6" t="s">
        <v>137</v>
      </c>
    </row>
    <row r="47" spans="1:5" ht="22.95" customHeight="1" x14ac:dyDescent="0.7">
      <c r="A47" s="20"/>
      <c r="B47" s="21"/>
      <c r="C47" s="22"/>
      <c r="D47" s="23"/>
      <c r="E47" s="20"/>
    </row>
    <row r="48" spans="1:5" ht="22.95" customHeight="1" thickBot="1" x14ac:dyDescent="0.75">
      <c r="A48" s="118" t="s">
        <v>8</v>
      </c>
      <c r="B48" s="119"/>
      <c r="C48" s="105"/>
      <c r="D48" s="91">
        <f>SUM(D6:D47)</f>
        <v>13038123.6</v>
      </c>
      <c r="E48" s="106"/>
    </row>
    <row r="49" spans="1:5" ht="22.95" customHeight="1" thickTop="1" x14ac:dyDescent="0.7">
      <c r="D49" s="78"/>
    </row>
    <row r="50" spans="1:5" ht="22.95" customHeight="1" x14ac:dyDescent="0.7">
      <c r="A50" s="28" t="s">
        <v>126</v>
      </c>
      <c r="D50" s="78"/>
    </row>
    <row r="51" spans="1:5" ht="22.95" customHeight="1" x14ac:dyDescent="0.7">
      <c r="A51" s="12" t="s">
        <v>7</v>
      </c>
      <c r="B51" s="113" t="s">
        <v>0</v>
      </c>
      <c r="C51" s="113" t="s">
        <v>1</v>
      </c>
      <c r="D51" s="79" t="s">
        <v>2</v>
      </c>
      <c r="E51" s="113" t="s">
        <v>4</v>
      </c>
    </row>
    <row r="52" spans="1:5" ht="22.95" customHeight="1" x14ac:dyDescent="0.7">
      <c r="A52" s="14" t="s">
        <v>6</v>
      </c>
      <c r="B52" s="114"/>
      <c r="C52" s="114"/>
      <c r="D52" s="80" t="s">
        <v>3</v>
      </c>
      <c r="E52" s="114"/>
    </row>
    <row r="53" spans="1:5" ht="22.95" customHeight="1" x14ac:dyDescent="0.7">
      <c r="A53" s="6">
        <v>1</v>
      </c>
      <c r="B53" s="1" t="s">
        <v>127</v>
      </c>
      <c r="C53" s="3" t="s">
        <v>9</v>
      </c>
      <c r="D53" s="5">
        <v>20000</v>
      </c>
      <c r="E53" s="6" t="s">
        <v>129</v>
      </c>
    </row>
    <row r="54" spans="1:5" ht="22.95" customHeight="1" x14ac:dyDescent="0.7">
      <c r="A54" s="6"/>
      <c r="B54" s="1" t="s">
        <v>128</v>
      </c>
      <c r="C54" s="3"/>
      <c r="D54" s="5"/>
      <c r="E54" s="6" t="s">
        <v>130</v>
      </c>
    </row>
    <row r="55" spans="1:5" ht="22.95" customHeight="1" x14ac:dyDescent="0.7">
      <c r="A55" s="6"/>
      <c r="B55" s="1"/>
      <c r="C55" s="6"/>
      <c r="D55" s="62"/>
      <c r="E55" s="6"/>
    </row>
    <row r="56" spans="1:5" ht="22.95" customHeight="1" x14ac:dyDescent="0.7">
      <c r="A56" s="6">
        <v>2</v>
      </c>
      <c r="B56" s="1" t="s">
        <v>173</v>
      </c>
      <c r="C56" s="6" t="s">
        <v>17</v>
      </c>
      <c r="D56" s="62">
        <v>3000</v>
      </c>
      <c r="E56" s="6" t="s">
        <v>129</v>
      </c>
    </row>
    <row r="57" spans="1:5" ht="22.95" customHeight="1" x14ac:dyDescent="0.7">
      <c r="A57" s="6"/>
      <c r="B57" s="1"/>
      <c r="C57" s="6"/>
      <c r="D57" s="62"/>
      <c r="E57" s="6" t="s">
        <v>174</v>
      </c>
    </row>
    <row r="58" spans="1:5" ht="22.95" customHeight="1" x14ac:dyDescent="0.7">
      <c r="A58" s="6"/>
      <c r="B58" s="1"/>
      <c r="C58" s="6"/>
      <c r="D58" s="62"/>
      <c r="E58" s="6" t="s">
        <v>17</v>
      </c>
    </row>
    <row r="59" spans="1:5" ht="22.95" customHeight="1" x14ac:dyDescent="0.7">
      <c r="A59" s="6"/>
      <c r="B59" s="1"/>
      <c r="C59" s="6"/>
      <c r="D59" s="62"/>
      <c r="E59" s="6"/>
    </row>
    <row r="60" spans="1:5" ht="22.95" customHeight="1" x14ac:dyDescent="0.7">
      <c r="A60" s="6">
        <v>3</v>
      </c>
      <c r="B60" s="1" t="s">
        <v>175</v>
      </c>
      <c r="C60" s="6" t="s">
        <v>17</v>
      </c>
      <c r="D60" s="62">
        <v>3000</v>
      </c>
      <c r="E60" s="6" t="s">
        <v>129</v>
      </c>
    </row>
    <row r="61" spans="1:5" ht="22.95" customHeight="1" x14ac:dyDescent="0.7">
      <c r="A61" s="6"/>
      <c r="B61" s="1"/>
      <c r="C61" s="6"/>
      <c r="D61" s="62"/>
      <c r="E61" s="6" t="s">
        <v>174</v>
      </c>
    </row>
    <row r="62" spans="1:5" ht="22.95" customHeight="1" x14ac:dyDescent="0.7">
      <c r="A62" s="63"/>
      <c r="B62" s="64"/>
      <c r="C62" s="64"/>
      <c r="D62" s="81"/>
      <c r="E62" s="10" t="s">
        <v>17</v>
      </c>
    </row>
    <row r="63" spans="1:5" ht="22.95" customHeight="1" thickBot="1" x14ac:dyDescent="0.75">
      <c r="A63" s="115" t="s">
        <v>8</v>
      </c>
      <c r="B63" s="115"/>
      <c r="C63" s="24"/>
      <c r="D63" s="77">
        <f>SUM(D53:D62)</f>
        <v>26000</v>
      </c>
      <c r="E63" s="24"/>
    </row>
    <row r="64" spans="1:5" ht="22.95" customHeight="1" thickTop="1" x14ac:dyDescent="0.7"/>
  </sheetData>
  <mergeCells count="13">
    <mergeCell ref="A63:B63"/>
    <mergeCell ref="B34:B35"/>
    <mergeCell ref="C34:C35"/>
    <mergeCell ref="E34:E35"/>
    <mergeCell ref="A48:B48"/>
    <mergeCell ref="B51:B52"/>
    <mergeCell ref="C51:C52"/>
    <mergeCell ref="E51:E52"/>
    <mergeCell ref="A1:E1"/>
    <mergeCell ref="A2:E2"/>
    <mergeCell ref="B4:B5"/>
    <mergeCell ref="C4:C5"/>
    <mergeCell ref="E4:E5"/>
  </mergeCells>
  <pageMargins left="0.47" right="0.32" top="0.69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851759-EA20-4BA5-B44F-0B20B98813CA}">
  <sheetPr>
    <tabColor theme="8" tint="0.39997558519241921"/>
  </sheetPr>
  <dimension ref="A1:E33"/>
  <sheetViews>
    <sheetView view="pageBreakPreview" zoomScale="160" zoomScaleSheetLayoutView="160" workbookViewId="0">
      <selection activeCell="C10" sqref="C10"/>
    </sheetView>
  </sheetViews>
  <sheetFormatPr defaultColWidth="9" defaultRowHeight="22.95" customHeight="1" x14ac:dyDescent="0.7"/>
  <cols>
    <col min="1" max="1" width="5.19921875" style="2" customWidth="1"/>
    <col min="2" max="2" width="39.69921875" style="2" customWidth="1"/>
    <col min="3" max="3" width="17" style="2" customWidth="1"/>
    <col min="4" max="4" width="14.09765625" style="2" customWidth="1"/>
    <col min="5" max="5" width="12.3984375" style="2" customWidth="1"/>
    <col min="6" max="16384" width="9" style="2"/>
  </cols>
  <sheetData>
    <row r="1" spans="1:5" ht="22.95" customHeight="1" x14ac:dyDescent="0.7">
      <c r="A1" s="111" t="s">
        <v>5</v>
      </c>
      <c r="B1" s="111"/>
      <c r="C1" s="111"/>
      <c r="D1" s="111"/>
      <c r="E1" s="111"/>
    </row>
    <row r="2" spans="1:5" ht="22.95" customHeight="1" x14ac:dyDescent="0.7">
      <c r="A2" s="112" t="s">
        <v>18</v>
      </c>
      <c r="B2" s="112"/>
      <c r="C2" s="112"/>
      <c r="D2" s="112"/>
      <c r="E2" s="112"/>
    </row>
    <row r="3" spans="1:5" ht="22.95" customHeight="1" x14ac:dyDescent="0.7">
      <c r="A3" s="19" t="s">
        <v>54</v>
      </c>
      <c r="B3" s="9"/>
      <c r="C3" s="9"/>
      <c r="D3" s="9"/>
      <c r="E3" s="9"/>
    </row>
    <row r="4" spans="1:5" ht="22.95" customHeight="1" x14ac:dyDescent="0.7">
      <c r="A4" s="12" t="s">
        <v>7</v>
      </c>
      <c r="B4" s="113" t="s">
        <v>0</v>
      </c>
      <c r="C4" s="113" t="s">
        <v>1</v>
      </c>
      <c r="D4" s="13" t="s">
        <v>2</v>
      </c>
      <c r="E4" s="113" t="s">
        <v>4</v>
      </c>
    </row>
    <row r="5" spans="1:5" ht="22.95" customHeight="1" x14ac:dyDescent="0.7">
      <c r="A5" s="14" t="s">
        <v>6</v>
      </c>
      <c r="B5" s="114"/>
      <c r="C5" s="114"/>
      <c r="D5" s="11" t="s">
        <v>3</v>
      </c>
      <c r="E5" s="114"/>
    </row>
    <row r="6" spans="1:5" ht="22.95" customHeight="1" x14ac:dyDescent="0.7">
      <c r="A6" s="3">
        <v>1</v>
      </c>
      <c r="B6" s="4" t="s">
        <v>55</v>
      </c>
      <c r="C6" s="3" t="s">
        <v>9</v>
      </c>
      <c r="D6" s="5">
        <v>43134.400000000001</v>
      </c>
      <c r="E6" s="6"/>
    </row>
    <row r="7" spans="1:5" ht="22.95" customHeight="1" x14ac:dyDescent="0.7">
      <c r="A7" s="6"/>
      <c r="B7" s="1" t="s">
        <v>181</v>
      </c>
      <c r="C7" s="68"/>
      <c r="D7" s="5">
        <v>136000</v>
      </c>
      <c r="E7" s="6"/>
    </row>
    <row r="8" spans="1:5" ht="22.95" customHeight="1" x14ac:dyDescent="0.7">
      <c r="A8" s="6"/>
      <c r="B8" s="1" t="s">
        <v>182</v>
      </c>
      <c r="C8" s="68"/>
      <c r="D8" s="5"/>
      <c r="E8" s="6"/>
    </row>
    <row r="9" spans="1:5" ht="22.95" customHeight="1" x14ac:dyDescent="0.7">
      <c r="A9" s="6"/>
      <c r="B9" s="1"/>
      <c r="C9" s="15"/>
      <c r="D9" s="16"/>
      <c r="E9" s="6"/>
    </row>
    <row r="10" spans="1:5" ht="22.95" customHeight="1" x14ac:dyDescent="0.7">
      <c r="A10" s="6">
        <v>2</v>
      </c>
      <c r="B10" s="1" t="s">
        <v>57</v>
      </c>
      <c r="C10" s="3" t="s">
        <v>17</v>
      </c>
      <c r="D10" s="5">
        <v>28212.55</v>
      </c>
      <c r="E10" s="6"/>
    </row>
    <row r="11" spans="1:5" ht="22.95" customHeight="1" x14ac:dyDescent="0.7">
      <c r="A11" s="6"/>
      <c r="B11" s="1" t="s">
        <v>56</v>
      </c>
      <c r="C11" s="7"/>
      <c r="D11" s="8"/>
      <c r="E11" s="6"/>
    </row>
    <row r="12" spans="1:5" ht="22.95" customHeight="1" x14ac:dyDescent="0.7">
      <c r="A12" s="6"/>
      <c r="B12" s="1"/>
      <c r="C12" s="15"/>
      <c r="D12" s="16"/>
      <c r="E12" s="6"/>
    </row>
    <row r="13" spans="1:5" ht="22.95" customHeight="1" x14ac:dyDescent="0.7">
      <c r="A13" s="6">
        <v>3</v>
      </c>
      <c r="B13" s="1" t="s">
        <v>57</v>
      </c>
      <c r="C13" s="3" t="s">
        <v>17</v>
      </c>
      <c r="D13" s="5">
        <v>22486.6</v>
      </c>
      <c r="E13" s="6"/>
    </row>
    <row r="14" spans="1:5" ht="22.95" customHeight="1" x14ac:dyDescent="0.7">
      <c r="A14" s="6"/>
      <c r="B14" s="1" t="s">
        <v>58</v>
      </c>
      <c r="C14" s="3"/>
      <c r="D14" s="5"/>
      <c r="E14" s="6"/>
    </row>
    <row r="15" spans="1:5" ht="22.95" customHeight="1" x14ac:dyDescent="0.7">
      <c r="A15" s="6"/>
      <c r="B15" s="1"/>
      <c r="C15" s="3"/>
      <c r="D15" s="5"/>
      <c r="E15" s="6"/>
    </row>
    <row r="16" spans="1:5" ht="22.95" customHeight="1" x14ac:dyDescent="0.7">
      <c r="A16" s="6">
        <v>4</v>
      </c>
      <c r="B16" s="1" t="s">
        <v>59</v>
      </c>
      <c r="C16" s="3" t="s">
        <v>9</v>
      </c>
      <c r="D16" s="5">
        <v>14250</v>
      </c>
      <c r="E16" s="6"/>
    </row>
    <row r="17" spans="1:5" ht="22.95" customHeight="1" x14ac:dyDescent="0.7">
      <c r="A17" s="6"/>
      <c r="B17" s="1" t="s">
        <v>60</v>
      </c>
      <c r="C17" s="3"/>
      <c r="D17" s="66"/>
      <c r="E17" s="6"/>
    </row>
    <row r="18" spans="1:5" ht="22.95" customHeight="1" x14ac:dyDescent="0.7">
      <c r="A18" s="6"/>
      <c r="B18" s="1"/>
      <c r="C18" s="3"/>
      <c r="D18" s="67"/>
      <c r="E18" s="6"/>
    </row>
    <row r="19" spans="1:5" ht="22.95" customHeight="1" x14ac:dyDescent="0.7">
      <c r="A19" s="6">
        <v>5</v>
      </c>
      <c r="B19" s="1" t="s">
        <v>201</v>
      </c>
      <c r="C19" s="3" t="s">
        <v>9</v>
      </c>
      <c r="D19" s="5">
        <v>16226.54</v>
      </c>
      <c r="E19" s="6"/>
    </row>
    <row r="20" spans="1:5" ht="22.95" customHeight="1" x14ac:dyDescent="0.7">
      <c r="A20" s="6"/>
      <c r="B20" s="1"/>
      <c r="C20" s="3"/>
      <c r="D20" s="5"/>
      <c r="E20" s="6"/>
    </row>
    <row r="21" spans="1:5" ht="22.95" customHeight="1" x14ac:dyDescent="0.7">
      <c r="A21" s="6">
        <v>6</v>
      </c>
      <c r="B21" s="1" t="s">
        <v>62</v>
      </c>
      <c r="C21" s="3" t="s">
        <v>9</v>
      </c>
      <c r="D21" s="5">
        <v>14540</v>
      </c>
      <c r="E21" s="6"/>
    </row>
    <row r="22" spans="1:5" ht="22.95" customHeight="1" x14ac:dyDescent="0.7">
      <c r="A22" s="6"/>
      <c r="B22" s="1" t="s">
        <v>61</v>
      </c>
      <c r="C22" s="3"/>
      <c r="D22" s="5"/>
      <c r="E22" s="6"/>
    </row>
    <row r="23" spans="1:5" ht="22.95" customHeight="1" x14ac:dyDescent="0.7">
      <c r="A23" s="6"/>
      <c r="B23" s="1"/>
      <c r="C23" s="3"/>
      <c r="D23" s="5"/>
      <c r="E23" s="6"/>
    </row>
    <row r="24" spans="1:5" ht="22.95" customHeight="1" x14ac:dyDescent="0.7">
      <c r="A24" s="6">
        <v>7</v>
      </c>
      <c r="B24" s="1" t="s">
        <v>134</v>
      </c>
      <c r="C24" s="3" t="s">
        <v>17</v>
      </c>
      <c r="D24" s="5">
        <v>250000</v>
      </c>
      <c r="E24" s="107" t="s">
        <v>200</v>
      </c>
    </row>
    <row r="25" spans="1:5" ht="22.95" customHeight="1" x14ac:dyDescent="0.7">
      <c r="A25" s="6"/>
      <c r="B25" s="1" t="s">
        <v>198</v>
      </c>
      <c r="C25" s="123" t="s">
        <v>169</v>
      </c>
      <c r="D25" s="124"/>
      <c r="E25" s="125"/>
    </row>
    <row r="26" spans="1:5" ht="22.95" customHeight="1" x14ac:dyDescent="0.7">
      <c r="A26" s="6"/>
      <c r="B26" s="1"/>
      <c r="C26" s="88"/>
      <c r="D26" s="89"/>
      <c r="E26" s="65"/>
    </row>
    <row r="27" spans="1:5" ht="22.95" customHeight="1" x14ac:dyDescent="0.7">
      <c r="A27" s="6">
        <v>8</v>
      </c>
      <c r="B27" s="1" t="s">
        <v>183</v>
      </c>
      <c r="C27" s="3" t="s">
        <v>9</v>
      </c>
      <c r="D27" s="5">
        <v>181000</v>
      </c>
      <c r="E27" s="107" t="s">
        <v>200</v>
      </c>
    </row>
    <row r="28" spans="1:5" ht="22.95" customHeight="1" x14ac:dyDescent="0.7">
      <c r="A28" s="6"/>
      <c r="B28" s="1" t="s">
        <v>184</v>
      </c>
      <c r="C28" s="123" t="s">
        <v>169</v>
      </c>
      <c r="D28" s="124"/>
      <c r="E28" s="125"/>
    </row>
    <row r="29" spans="1:5" ht="22.95" customHeight="1" x14ac:dyDescent="0.7">
      <c r="A29" s="6"/>
      <c r="B29" s="1"/>
      <c r="C29" s="3"/>
      <c r="D29" s="5"/>
      <c r="E29" s="94"/>
    </row>
    <row r="30" spans="1:5" ht="22.95" customHeight="1" x14ac:dyDescent="0.7">
      <c r="A30" s="6">
        <v>9</v>
      </c>
      <c r="B30" s="1" t="s">
        <v>148</v>
      </c>
      <c r="C30" s="68" t="s">
        <v>17</v>
      </c>
      <c r="D30" s="5">
        <v>236000</v>
      </c>
      <c r="E30" s="107" t="s">
        <v>200</v>
      </c>
    </row>
    <row r="31" spans="1:5" ht="22.95" customHeight="1" x14ac:dyDescent="0.7">
      <c r="A31" s="20"/>
      <c r="B31" s="21" t="s">
        <v>199</v>
      </c>
      <c r="C31" s="120" t="s">
        <v>169</v>
      </c>
      <c r="D31" s="121"/>
      <c r="E31" s="122"/>
    </row>
    <row r="32" spans="1:5" ht="22.95" customHeight="1" thickBot="1" x14ac:dyDescent="0.75">
      <c r="A32" s="118" t="s">
        <v>8</v>
      </c>
      <c r="B32" s="119"/>
      <c r="C32" s="90"/>
      <c r="D32" s="91">
        <v>941851</v>
      </c>
      <c r="E32" s="92"/>
    </row>
    <row r="33" ht="22.95" customHeight="1" thickTop="1" x14ac:dyDescent="0.7"/>
  </sheetData>
  <mergeCells count="9">
    <mergeCell ref="A32:B32"/>
    <mergeCell ref="A1:E1"/>
    <mergeCell ref="A2:E2"/>
    <mergeCell ref="B4:B5"/>
    <mergeCell ref="C4:C5"/>
    <mergeCell ref="E4:E5"/>
    <mergeCell ref="C31:E31"/>
    <mergeCell ref="C25:E25"/>
    <mergeCell ref="C28:E28"/>
  </mergeCells>
  <pageMargins left="0.47" right="0.32" top="0.69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D6EF3-3B8C-418B-A4AC-2029FD2DCD48}">
  <sheetPr>
    <tabColor theme="5" tint="0.39997558519241921"/>
  </sheetPr>
  <dimension ref="A1:E14"/>
  <sheetViews>
    <sheetView view="pageBreakPreview" zoomScale="160" zoomScaleSheetLayoutView="160" workbookViewId="0">
      <selection activeCell="B16" sqref="B16"/>
    </sheetView>
  </sheetViews>
  <sheetFormatPr defaultColWidth="9" defaultRowHeight="22.95" customHeight="1" x14ac:dyDescent="0.7"/>
  <cols>
    <col min="1" max="1" width="5.19921875" style="2" customWidth="1"/>
    <col min="2" max="2" width="39.69921875" style="2" customWidth="1"/>
    <col min="3" max="3" width="17" style="2" customWidth="1"/>
    <col min="4" max="4" width="14.09765625" style="2" customWidth="1"/>
    <col min="5" max="5" width="12.3984375" style="2" customWidth="1"/>
    <col min="6" max="16384" width="9" style="2"/>
  </cols>
  <sheetData>
    <row r="1" spans="1:5" ht="22.95" customHeight="1" x14ac:dyDescent="0.7">
      <c r="A1" s="111" t="s">
        <v>5</v>
      </c>
      <c r="B1" s="111"/>
      <c r="C1" s="111"/>
      <c r="D1" s="111"/>
      <c r="E1" s="111"/>
    </row>
    <row r="2" spans="1:5" ht="22.95" customHeight="1" x14ac:dyDescent="0.7">
      <c r="A2" s="112" t="s">
        <v>18</v>
      </c>
      <c r="B2" s="112"/>
      <c r="C2" s="112"/>
      <c r="D2" s="112"/>
      <c r="E2" s="112"/>
    </row>
    <row r="3" spans="1:5" ht="22.95" customHeight="1" x14ac:dyDescent="0.7">
      <c r="A3" s="19" t="s">
        <v>63</v>
      </c>
      <c r="B3" s="9"/>
      <c r="C3" s="9"/>
      <c r="D3" s="9"/>
      <c r="E3" s="9"/>
    </row>
    <row r="4" spans="1:5" ht="22.95" customHeight="1" x14ac:dyDescent="0.7">
      <c r="A4" s="12" t="s">
        <v>7</v>
      </c>
      <c r="B4" s="113" t="s">
        <v>0</v>
      </c>
      <c r="C4" s="113" t="s">
        <v>1</v>
      </c>
      <c r="D4" s="13" t="s">
        <v>2</v>
      </c>
      <c r="E4" s="113" t="s">
        <v>4</v>
      </c>
    </row>
    <row r="5" spans="1:5" ht="22.95" customHeight="1" x14ac:dyDescent="0.7">
      <c r="A5" s="14" t="s">
        <v>6</v>
      </c>
      <c r="B5" s="114"/>
      <c r="C5" s="114"/>
      <c r="D5" s="11" t="s">
        <v>3</v>
      </c>
      <c r="E5" s="114"/>
    </row>
    <row r="6" spans="1:5" ht="22.95" customHeight="1" x14ac:dyDescent="0.7">
      <c r="A6" s="3">
        <v>1</v>
      </c>
      <c r="B6" s="4" t="s">
        <v>64</v>
      </c>
      <c r="C6" s="3" t="s">
        <v>17</v>
      </c>
      <c r="D6" s="5">
        <v>13417</v>
      </c>
      <c r="E6" s="6"/>
    </row>
    <row r="7" spans="1:5" ht="22.95" customHeight="1" x14ac:dyDescent="0.7">
      <c r="A7" s="6"/>
      <c r="B7" s="1"/>
      <c r="C7" s="7"/>
      <c r="D7" s="66"/>
      <c r="E7" s="6"/>
    </row>
    <row r="8" spans="1:5" ht="22.95" customHeight="1" x14ac:dyDescent="0.7">
      <c r="A8" s="6">
        <v>2</v>
      </c>
      <c r="B8" s="1" t="s">
        <v>65</v>
      </c>
      <c r="C8" s="3" t="s">
        <v>17</v>
      </c>
      <c r="D8" s="5">
        <v>259612</v>
      </c>
      <c r="E8" s="6"/>
    </row>
    <row r="9" spans="1:5" ht="22.95" customHeight="1" x14ac:dyDescent="0.7">
      <c r="A9" s="6"/>
      <c r="B9" s="1"/>
      <c r="C9" s="7"/>
      <c r="D9" s="66"/>
      <c r="E9" s="6"/>
    </row>
    <row r="10" spans="1:5" ht="22.95" customHeight="1" x14ac:dyDescent="0.7">
      <c r="A10" s="6">
        <v>3</v>
      </c>
      <c r="B10" s="1" t="s">
        <v>66</v>
      </c>
      <c r="C10" s="3" t="s">
        <v>17</v>
      </c>
      <c r="D10" s="5">
        <v>12750</v>
      </c>
      <c r="E10" s="6"/>
    </row>
    <row r="11" spans="1:5" ht="22.95" customHeight="1" x14ac:dyDescent="0.7">
      <c r="A11" s="6"/>
      <c r="B11" s="1" t="s">
        <v>67</v>
      </c>
      <c r="C11" s="3"/>
      <c r="D11" s="5"/>
      <c r="E11" s="6"/>
    </row>
    <row r="12" spans="1:5" ht="22.95" customHeight="1" x14ac:dyDescent="0.7">
      <c r="A12" s="6"/>
      <c r="B12" s="1"/>
      <c r="C12" s="3"/>
      <c r="D12" s="5"/>
      <c r="E12" s="6"/>
    </row>
    <row r="13" spans="1:5" ht="22.95" customHeight="1" thickBot="1" x14ac:dyDescent="0.75">
      <c r="A13" s="116" t="s">
        <v>8</v>
      </c>
      <c r="B13" s="117"/>
      <c r="C13" s="58"/>
      <c r="D13" s="70">
        <f>SUM(D6:D12)</f>
        <v>285779</v>
      </c>
      <c r="E13" s="59"/>
    </row>
    <row r="14" spans="1:5" ht="22.95" customHeight="1" thickTop="1" x14ac:dyDescent="0.7"/>
  </sheetData>
  <mergeCells count="6">
    <mergeCell ref="A13:B13"/>
    <mergeCell ref="A1:E1"/>
    <mergeCell ref="A2:E2"/>
    <mergeCell ref="B4:B5"/>
    <mergeCell ref="C4:C5"/>
    <mergeCell ref="E4:E5"/>
  </mergeCells>
  <pageMargins left="0.47" right="0.32" top="0.69" bottom="0.19685039370078741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20B0AF-1377-4E7E-9D49-171552BA1766}">
  <sheetPr>
    <tabColor theme="9" tint="0.39997558519241921"/>
  </sheetPr>
  <dimension ref="A1:E23"/>
  <sheetViews>
    <sheetView view="pageBreakPreview" zoomScale="160" zoomScaleSheetLayoutView="160" workbookViewId="0">
      <selection activeCell="D24" sqref="D24"/>
    </sheetView>
  </sheetViews>
  <sheetFormatPr defaultColWidth="9" defaultRowHeight="22.95" customHeight="1" x14ac:dyDescent="0.7"/>
  <cols>
    <col min="1" max="1" width="5.19921875" style="2" customWidth="1"/>
    <col min="2" max="2" width="39.69921875" style="2" customWidth="1"/>
    <col min="3" max="3" width="17" style="2" customWidth="1"/>
    <col min="4" max="4" width="14.09765625" style="2" customWidth="1"/>
    <col min="5" max="5" width="12.3984375" style="2" customWidth="1"/>
    <col min="6" max="16384" width="9" style="2"/>
  </cols>
  <sheetData>
    <row r="1" spans="1:5" ht="22.95" customHeight="1" x14ac:dyDescent="0.7">
      <c r="A1" s="111" t="s">
        <v>5</v>
      </c>
      <c r="B1" s="111"/>
      <c r="C1" s="111"/>
      <c r="D1" s="111"/>
      <c r="E1" s="111"/>
    </row>
    <row r="2" spans="1:5" ht="22.95" customHeight="1" x14ac:dyDescent="0.7">
      <c r="A2" s="112" t="s">
        <v>18</v>
      </c>
      <c r="B2" s="112"/>
      <c r="C2" s="112"/>
      <c r="D2" s="112"/>
      <c r="E2" s="112"/>
    </row>
    <row r="3" spans="1:5" ht="22.95" customHeight="1" x14ac:dyDescent="0.7">
      <c r="A3" s="19" t="s">
        <v>69</v>
      </c>
      <c r="B3" s="9"/>
      <c r="C3" s="9"/>
      <c r="D3" s="9"/>
      <c r="E3" s="9"/>
    </row>
    <row r="4" spans="1:5" ht="22.95" customHeight="1" x14ac:dyDescent="0.7">
      <c r="A4" s="12" t="s">
        <v>7</v>
      </c>
      <c r="B4" s="113" t="s">
        <v>0</v>
      </c>
      <c r="C4" s="113" t="s">
        <v>1</v>
      </c>
      <c r="D4" s="13" t="s">
        <v>2</v>
      </c>
      <c r="E4" s="113" t="s">
        <v>4</v>
      </c>
    </row>
    <row r="5" spans="1:5" ht="22.95" customHeight="1" x14ac:dyDescent="0.7">
      <c r="A5" s="14" t="s">
        <v>6</v>
      </c>
      <c r="B5" s="114"/>
      <c r="C5" s="114"/>
      <c r="D5" s="11" t="s">
        <v>3</v>
      </c>
      <c r="E5" s="114"/>
    </row>
    <row r="6" spans="1:5" ht="22.95" customHeight="1" x14ac:dyDescent="0.7">
      <c r="A6" s="3">
        <v>1</v>
      </c>
      <c r="B6" s="4" t="s">
        <v>70</v>
      </c>
      <c r="C6" s="3" t="s">
        <v>17</v>
      </c>
      <c r="D6" s="5">
        <v>2690</v>
      </c>
      <c r="E6" s="6"/>
    </row>
    <row r="7" spans="1:5" ht="22.95" customHeight="1" x14ac:dyDescent="0.7">
      <c r="A7" s="6"/>
      <c r="B7" s="1" t="s">
        <v>71</v>
      </c>
      <c r="C7" s="7"/>
      <c r="D7" s="66"/>
      <c r="E7" s="6"/>
    </row>
    <row r="8" spans="1:5" ht="22.95" customHeight="1" x14ac:dyDescent="0.7">
      <c r="A8" s="6"/>
      <c r="B8" s="1"/>
      <c r="C8" s="15"/>
      <c r="D8" s="67"/>
      <c r="E8" s="6"/>
    </row>
    <row r="9" spans="1:5" ht="22.95" customHeight="1" x14ac:dyDescent="0.7">
      <c r="A9" s="6">
        <v>2</v>
      </c>
      <c r="B9" s="1" t="s">
        <v>72</v>
      </c>
      <c r="C9" s="15" t="s">
        <v>17</v>
      </c>
      <c r="D9" s="5">
        <v>7765</v>
      </c>
      <c r="E9" s="6"/>
    </row>
    <row r="10" spans="1:5" ht="22.95" customHeight="1" x14ac:dyDescent="0.7">
      <c r="A10" s="6"/>
      <c r="B10" s="1" t="s">
        <v>73</v>
      </c>
      <c r="C10" s="15"/>
      <c r="D10" s="67"/>
      <c r="E10" s="6"/>
    </row>
    <row r="11" spans="1:5" ht="22.95" customHeight="1" x14ac:dyDescent="0.7">
      <c r="A11" s="6"/>
      <c r="B11" s="1"/>
      <c r="C11" s="15"/>
      <c r="D11" s="67"/>
      <c r="E11" s="6"/>
    </row>
    <row r="12" spans="1:5" ht="22.95" customHeight="1" x14ac:dyDescent="0.7">
      <c r="A12" s="6">
        <v>3</v>
      </c>
      <c r="B12" s="1" t="s">
        <v>74</v>
      </c>
      <c r="C12" s="15" t="s">
        <v>17</v>
      </c>
      <c r="D12" s="5">
        <v>240</v>
      </c>
      <c r="E12" s="6"/>
    </row>
    <row r="13" spans="1:5" ht="22.95" customHeight="1" x14ac:dyDescent="0.7">
      <c r="A13" s="6"/>
      <c r="B13" s="1"/>
      <c r="C13" s="15"/>
      <c r="D13" s="5"/>
      <c r="E13" s="6"/>
    </row>
    <row r="14" spans="1:5" ht="22.95" customHeight="1" x14ac:dyDescent="0.7">
      <c r="A14" s="6">
        <v>4</v>
      </c>
      <c r="B14" s="1" t="s">
        <v>75</v>
      </c>
      <c r="C14" s="15" t="s">
        <v>17</v>
      </c>
      <c r="D14" s="5">
        <v>16500</v>
      </c>
      <c r="E14" s="6"/>
    </row>
    <row r="15" spans="1:5" ht="22.95" customHeight="1" x14ac:dyDescent="0.7">
      <c r="A15" s="6"/>
      <c r="B15" s="1"/>
      <c r="C15" s="15"/>
      <c r="D15" s="67"/>
      <c r="E15" s="6"/>
    </row>
    <row r="16" spans="1:5" ht="22.95" customHeight="1" x14ac:dyDescent="0.7">
      <c r="A16" s="6">
        <v>5</v>
      </c>
      <c r="B16" s="1" t="s">
        <v>76</v>
      </c>
      <c r="C16" s="15" t="s">
        <v>17</v>
      </c>
      <c r="D16" s="5">
        <v>72080</v>
      </c>
      <c r="E16" s="6"/>
    </row>
    <row r="17" spans="1:5" ht="22.95" customHeight="1" x14ac:dyDescent="0.7">
      <c r="A17" s="6"/>
      <c r="B17" s="1"/>
      <c r="C17" s="15"/>
      <c r="D17" s="67"/>
      <c r="E17" s="6"/>
    </row>
    <row r="18" spans="1:5" ht="22.95" customHeight="1" x14ac:dyDescent="0.7">
      <c r="A18" s="6">
        <v>6</v>
      </c>
      <c r="B18" s="1" t="s">
        <v>77</v>
      </c>
      <c r="C18" s="15" t="s">
        <v>17</v>
      </c>
      <c r="D18" s="5">
        <v>1440</v>
      </c>
      <c r="E18" s="6"/>
    </row>
    <row r="19" spans="1:5" ht="22.95" customHeight="1" x14ac:dyDescent="0.7">
      <c r="A19" s="6"/>
      <c r="B19" s="1"/>
      <c r="C19" s="3"/>
      <c r="D19" s="5"/>
      <c r="E19" s="6"/>
    </row>
    <row r="20" spans="1:5" ht="22.95" customHeight="1" x14ac:dyDescent="0.7">
      <c r="A20" s="6">
        <v>7</v>
      </c>
      <c r="B20" s="1" t="s">
        <v>78</v>
      </c>
      <c r="C20" s="7" t="s">
        <v>17</v>
      </c>
      <c r="D20" s="5">
        <v>4540</v>
      </c>
      <c r="E20" s="6"/>
    </row>
    <row r="21" spans="1:5" ht="22.95" customHeight="1" x14ac:dyDescent="0.7">
      <c r="A21" s="6"/>
      <c r="B21" s="1"/>
      <c r="C21" s="3"/>
      <c r="D21" s="5"/>
      <c r="E21" s="6"/>
    </row>
    <row r="22" spans="1:5" ht="22.95" customHeight="1" thickBot="1" x14ac:dyDescent="0.75">
      <c r="A22" s="116" t="s">
        <v>8</v>
      </c>
      <c r="B22" s="117"/>
      <c r="C22" s="58"/>
      <c r="D22" s="70">
        <f>SUM(D6:D21)</f>
        <v>105255</v>
      </c>
      <c r="E22" s="59"/>
    </row>
    <row r="23" spans="1:5" ht="22.95" customHeight="1" thickTop="1" x14ac:dyDescent="0.7"/>
  </sheetData>
  <mergeCells count="6">
    <mergeCell ref="A22:B22"/>
    <mergeCell ref="A1:E1"/>
    <mergeCell ref="A2:E2"/>
    <mergeCell ref="B4:B5"/>
    <mergeCell ref="C4:C5"/>
    <mergeCell ref="E4:E5"/>
  </mergeCells>
  <pageMargins left="0.47" right="0.32" top="0.69" bottom="0.19685039370078741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AE989-C3E6-40A2-8C3E-B5A3FA1046B0}">
  <sheetPr>
    <tabColor theme="7" tint="-0.499984740745262"/>
  </sheetPr>
  <dimension ref="A1:E13"/>
  <sheetViews>
    <sheetView view="pageBreakPreview" zoomScale="130" zoomScaleSheetLayoutView="130" workbookViewId="0">
      <selection activeCell="B9" sqref="B9"/>
    </sheetView>
  </sheetViews>
  <sheetFormatPr defaultColWidth="9" defaultRowHeight="22.95" customHeight="1" x14ac:dyDescent="0.7"/>
  <cols>
    <col min="1" max="1" width="5.19921875" style="2" customWidth="1"/>
    <col min="2" max="2" width="39.69921875" style="2" customWidth="1"/>
    <col min="3" max="3" width="17" style="2" customWidth="1"/>
    <col min="4" max="4" width="14.09765625" style="2" customWidth="1"/>
    <col min="5" max="5" width="12.3984375" style="2" customWidth="1"/>
    <col min="6" max="16384" width="9" style="2"/>
  </cols>
  <sheetData>
    <row r="1" spans="1:5" ht="22.95" customHeight="1" x14ac:dyDescent="0.7">
      <c r="A1" s="111" t="s">
        <v>5</v>
      </c>
      <c r="B1" s="111"/>
      <c r="C1" s="111"/>
      <c r="D1" s="111"/>
      <c r="E1" s="111"/>
    </row>
    <row r="2" spans="1:5" ht="22.95" customHeight="1" x14ac:dyDescent="0.7">
      <c r="A2" s="112" t="s">
        <v>18</v>
      </c>
      <c r="B2" s="112"/>
      <c r="C2" s="112"/>
      <c r="D2" s="112"/>
      <c r="E2" s="112"/>
    </row>
    <row r="3" spans="1:5" ht="22.95" customHeight="1" x14ac:dyDescent="0.7">
      <c r="A3" s="19" t="s">
        <v>156</v>
      </c>
      <c r="B3" s="29"/>
      <c r="C3" s="29"/>
      <c r="D3" s="29"/>
      <c r="E3" s="29"/>
    </row>
    <row r="4" spans="1:5" ht="22.95" customHeight="1" x14ac:dyDescent="0.7">
      <c r="A4" s="12" t="s">
        <v>7</v>
      </c>
      <c r="B4" s="113" t="s">
        <v>0</v>
      </c>
      <c r="C4" s="113" t="s">
        <v>1</v>
      </c>
      <c r="D4" s="13" t="s">
        <v>2</v>
      </c>
      <c r="E4" s="113" t="s">
        <v>4</v>
      </c>
    </row>
    <row r="5" spans="1:5" ht="22.95" customHeight="1" x14ac:dyDescent="0.7">
      <c r="A5" s="14" t="s">
        <v>6</v>
      </c>
      <c r="B5" s="114"/>
      <c r="C5" s="114"/>
      <c r="D5" s="11" t="s">
        <v>3</v>
      </c>
      <c r="E5" s="114"/>
    </row>
    <row r="6" spans="1:5" ht="22.95" customHeight="1" x14ac:dyDescent="0.7">
      <c r="A6" s="3">
        <v>1</v>
      </c>
      <c r="B6" s="4" t="s">
        <v>131</v>
      </c>
      <c r="C6" s="3" t="s">
        <v>17</v>
      </c>
      <c r="D6" s="5">
        <v>8330000</v>
      </c>
      <c r="E6" s="57" t="s">
        <v>172</v>
      </c>
    </row>
    <row r="7" spans="1:5" ht="22.95" customHeight="1" x14ac:dyDescent="0.7">
      <c r="A7" s="6"/>
      <c r="B7" s="1"/>
      <c r="C7" s="7"/>
      <c r="D7" s="66"/>
      <c r="E7" s="30" t="s">
        <v>132</v>
      </c>
    </row>
    <row r="8" spans="1:5" ht="22.95" customHeight="1" x14ac:dyDescent="0.7">
      <c r="A8" s="6"/>
      <c r="B8" s="1"/>
      <c r="C8" s="15"/>
      <c r="D8" s="67"/>
      <c r="E8" s="30" t="s">
        <v>133</v>
      </c>
    </row>
    <row r="9" spans="1:5" ht="22.95" customHeight="1" x14ac:dyDescent="0.7">
      <c r="A9" s="6"/>
      <c r="B9" s="1"/>
      <c r="C9" s="15"/>
      <c r="D9" s="5"/>
      <c r="E9" s="30"/>
    </row>
    <row r="10" spans="1:5" ht="22.95" customHeight="1" x14ac:dyDescent="0.7">
      <c r="A10" s="6"/>
      <c r="B10" s="1"/>
      <c r="C10" s="15"/>
      <c r="D10" s="5"/>
      <c r="E10" s="30"/>
    </row>
    <row r="11" spans="1:5" ht="22.95" customHeight="1" x14ac:dyDescent="0.7">
      <c r="A11" s="6"/>
      <c r="B11" s="1"/>
      <c r="C11" s="3"/>
      <c r="D11" s="5"/>
      <c r="E11" s="6"/>
    </row>
    <row r="12" spans="1:5" ht="22.95" customHeight="1" thickBot="1" x14ac:dyDescent="0.75">
      <c r="A12" s="115" t="s">
        <v>8</v>
      </c>
      <c r="B12" s="115"/>
      <c r="C12" s="24"/>
      <c r="D12" s="77">
        <f>SUM(D6:D11)</f>
        <v>8330000</v>
      </c>
      <c r="E12" s="24"/>
    </row>
    <row r="13" spans="1:5" ht="22.95" customHeight="1" thickTop="1" x14ac:dyDescent="0.7">
      <c r="D13" s="78"/>
    </row>
  </sheetData>
  <mergeCells count="6">
    <mergeCell ref="A12:B12"/>
    <mergeCell ref="A1:E1"/>
    <mergeCell ref="A2:E2"/>
    <mergeCell ref="B4:B5"/>
    <mergeCell ref="C4:C5"/>
    <mergeCell ref="E4:E5"/>
  </mergeCells>
  <pageMargins left="0.47" right="0.32" top="0.69" bottom="0.19685039370078741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37879-B9D8-4E49-B6D0-B731FFC8120F}">
  <sheetPr>
    <tabColor rgb="FF00B0F0"/>
  </sheetPr>
  <dimension ref="A1:E53"/>
  <sheetViews>
    <sheetView view="pageBreakPreview" topLeftCell="A43" zoomScale="160" zoomScaleSheetLayoutView="160" workbookViewId="0">
      <selection activeCell="D21" sqref="D21"/>
    </sheetView>
  </sheetViews>
  <sheetFormatPr defaultColWidth="9" defaultRowHeight="22.95" customHeight="1" x14ac:dyDescent="0.7"/>
  <cols>
    <col min="1" max="1" width="5.19921875" style="2" customWidth="1"/>
    <col min="2" max="2" width="39.69921875" style="2" customWidth="1"/>
    <col min="3" max="3" width="17" style="2" customWidth="1"/>
    <col min="4" max="4" width="14.09765625" style="2" customWidth="1"/>
    <col min="5" max="5" width="12.3984375" style="2" customWidth="1"/>
    <col min="6" max="16384" width="9" style="2"/>
  </cols>
  <sheetData>
    <row r="1" spans="1:5" ht="22.95" customHeight="1" x14ac:dyDescent="0.7">
      <c r="A1" s="111" t="s">
        <v>5</v>
      </c>
      <c r="B1" s="111"/>
      <c r="C1" s="111"/>
      <c r="D1" s="111"/>
      <c r="E1" s="111"/>
    </row>
    <row r="2" spans="1:5" ht="22.95" customHeight="1" x14ac:dyDescent="0.7">
      <c r="A2" s="112" t="s">
        <v>18</v>
      </c>
      <c r="B2" s="112"/>
      <c r="C2" s="112"/>
      <c r="D2" s="112"/>
      <c r="E2" s="112"/>
    </row>
    <row r="3" spans="1:5" ht="22.95" customHeight="1" x14ac:dyDescent="0.7">
      <c r="A3" s="19" t="s">
        <v>79</v>
      </c>
      <c r="B3" s="9"/>
      <c r="C3" s="9"/>
      <c r="D3" s="9"/>
      <c r="E3" s="9"/>
    </row>
    <row r="4" spans="1:5" ht="22.95" customHeight="1" x14ac:dyDescent="0.7">
      <c r="A4" s="12" t="s">
        <v>7</v>
      </c>
      <c r="B4" s="113" t="s">
        <v>0</v>
      </c>
      <c r="C4" s="113" t="s">
        <v>1</v>
      </c>
      <c r="D4" s="13" t="s">
        <v>2</v>
      </c>
      <c r="E4" s="113" t="s">
        <v>4</v>
      </c>
    </row>
    <row r="5" spans="1:5" ht="22.95" customHeight="1" x14ac:dyDescent="0.7">
      <c r="A5" s="14" t="s">
        <v>6</v>
      </c>
      <c r="B5" s="114"/>
      <c r="C5" s="114"/>
      <c r="D5" s="11" t="s">
        <v>3</v>
      </c>
      <c r="E5" s="114"/>
    </row>
    <row r="6" spans="1:5" ht="22.95" customHeight="1" x14ac:dyDescent="0.7">
      <c r="A6" s="3">
        <v>1</v>
      </c>
      <c r="B6" s="4" t="s">
        <v>80</v>
      </c>
      <c r="C6" s="3" t="s">
        <v>9</v>
      </c>
      <c r="D6" s="5">
        <v>133740</v>
      </c>
      <c r="E6" s="6"/>
    </row>
    <row r="7" spans="1:5" ht="22.95" customHeight="1" x14ac:dyDescent="0.7">
      <c r="A7" s="6"/>
      <c r="B7" s="1" t="s">
        <v>81</v>
      </c>
      <c r="C7" s="7"/>
      <c r="D7" s="66"/>
      <c r="E7" s="6"/>
    </row>
    <row r="8" spans="1:5" ht="22.95" customHeight="1" x14ac:dyDescent="0.7">
      <c r="A8" s="6"/>
      <c r="B8" s="1"/>
      <c r="C8" s="15"/>
      <c r="D8" s="67"/>
      <c r="E8" s="6"/>
    </row>
    <row r="9" spans="1:5" ht="22.95" customHeight="1" x14ac:dyDescent="0.7">
      <c r="A9" s="6">
        <v>2</v>
      </c>
      <c r="B9" s="1" t="s">
        <v>10</v>
      </c>
      <c r="C9" s="15" t="s">
        <v>9</v>
      </c>
      <c r="D9" s="5">
        <v>17115</v>
      </c>
      <c r="E9" s="6"/>
    </row>
    <row r="10" spans="1:5" ht="22.95" customHeight="1" x14ac:dyDescent="0.7">
      <c r="A10" s="6"/>
      <c r="B10" s="1"/>
      <c r="C10" s="15"/>
      <c r="D10" s="67"/>
      <c r="E10" s="6"/>
    </row>
    <row r="11" spans="1:5" ht="22.95" customHeight="1" x14ac:dyDescent="0.7">
      <c r="A11" s="6">
        <v>3</v>
      </c>
      <c r="B11" s="1" t="s">
        <v>82</v>
      </c>
      <c r="C11" s="15" t="s">
        <v>11</v>
      </c>
      <c r="D11" s="5">
        <v>25000</v>
      </c>
      <c r="E11" s="6"/>
    </row>
    <row r="12" spans="1:5" ht="22.95" customHeight="1" x14ac:dyDescent="0.7">
      <c r="A12" s="6"/>
      <c r="B12" s="1" t="s">
        <v>83</v>
      </c>
      <c r="C12" s="15" t="s">
        <v>9</v>
      </c>
      <c r="D12" s="5"/>
      <c r="E12" s="6"/>
    </row>
    <row r="13" spans="1:5" ht="22.95" customHeight="1" x14ac:dyDescent="0.7">
      <c r="A13" s="6"/>
      <c r="B13" s="1" t="s">
        <v>84</v>
      </c>
      <c r="C13" s="15"/>
      <c r="D13" s="5"/>
      <c r="E13" s="6"/>
    </row>
    <row r="14" spans="1:5" ht="22.95" customHeight="1" x14ac:dyDescent="0.7">
      <c r="A14" s="6"/>
      <c r="B14" s="1"/>
      <c r="C14" s="15"/>
      <c r="D14" s="5"/>
      <c r="E14" s="6"/>
    </row>
    <row r="15" spans="1:5" ht="22.95" customHeight="1" x14ac:dyDescent="0.7">
      <c r="A15" s="6">
        <v>4</v>
      </c>
      <c r="B15" s="1" t="s">
        <v>85</v>
      </c>
      <c r="C15" s="15" t="s">
        <v>9</v>
      </c>
      <c r="D15" s="5">
        <v>15096</v>
      </c>
      <c r="E15" s="6"/>
    </row>
    <row r="16" spans="1:5" ht="22.95" customHeight="1" x14ac:dyDescent="0.7">
      <c r="A16" s="6"/>
      <c r="B16" s="1"/>
      <c r="C16" s="15"/>
      <c r="D16" s="5"/>
      <c r="E16" s="6"/>
    </row>
    <row r="17" spans="1:5" ht="22.95" customHeight="1" x14ac:dyDescent="0.7">
      <c r="A17" s="6">
        <v>5</v>
      </c>
      <c r="B17" s="1" t="s">
        <v>86</v>
      </c>
      <c r="C17" s="15" t="s">
        <v>17</v>
      </c>
      <c r="D17" s="5">
        <v>17825</v>
      </c>
      <c r="E17" s="6"/>
    </row>
    <row r="18" spans="1:5" ht="22.95" customHeight="1" x14ac:dyDescent="0.7">
      <c r="A18" s="6"/>
      <c r="B18" s="1"/>
      <c r="C18" s="15"/>
      <c r="D18" s="5"/>
      <c r="E18" s="6"/>
    </row>
    <row r="19" spans="1:5" ht="22.95" customHeight="1" x14ac:dyDescent="0.7">
      <c r="A19" s="6">
        <v>6</v>
      </c>
      <c r="B19" s="1" t="s">
        <v>116</v>
      </c>
      <c r="C19" s="3" t="s">
        <v>9</v>
      </c>
      <c r="D19" s="5">
        <v>19505</v>
      </c>
      <c r="E19" s="6"/>
    </row>
    <row r="20" spans="1:5" ht="22.95" customHeight="1" x14ac:dyDescent="0.7">
      <c r="A20" s="6"/>
      <c r="B20" s="1"/>
      <c r="C20" s="15"/>
      <c r="D20" s="5"/>
      <c r="E20" s="6"/>
    </row>
    <row r="21" spans="1:5" ht="22.95" customHeight="1" x14ac:dyDescent="0.7">
      <c r="A21" s="6">
        <v>7</v>
      </c>
      <c r="B21" s="1" t="s">
        <v>87</v>
      </c>
      <c r="C21" s="15" t="s">
        <v>11</v>
      </c>
      <c r="D21" s="5">
        <v>20000</v>
      </c>
      <c r="E21" s="6"/>
    </row>
    <row r="22" spans="1:5" ht="22.95" customHeight="1" x14ac:dyDescent="0.7">
      <c r="A22" s="6"/>
      <c r="B22" s="1" t="s">
        <v>88</v>
      </c>
      <c r="C22" s="15" t="s">
        <v>9</v>
      </c>
      <c r="D22" s="5"/>
      <c r="E22" s="6"/>
    </row>
    <row r="23" spans="1:5" ht="22.95" customHeight="1" x14ac:dyDescent="0.7">
      <c r="A23" s="6"/>
      <c r="B23" s="1" t="s">
        <v>11</v>
      </c>
      <c r="C23" s="15"/>
      <c r="D23" s="5"/>
      <c r="E23" s="6"/>
    </row>
    <row r="24" spans="1:5" ht="22.95" customHeight="1" x14ac:dyDescent="0.7">
      <c r="A24" s="6"/>
      <c r="B24" s="1"/>
      <c r="C24" s="15"/>
      <c r="D24" s="5"/>
      <c r="E24" s="6"/>
    </row>
    <row r="25" spans="1:5" ht="22.95" customHeight="1" x14ac:dyDescent="0.7">
      <c r="A25" s="6">
        <v>8</v>
      </c>
      <c r="B25" s="1" t="s">
        <v>87</v>
      </c>
      <c r="C25" s="15" t="s">
        <v>11</v>
      </c>
      <c r="D25" s="5">
        <v>30000</v>
      </c>
      <c r="E25" s="6"/>
    </row>
    <row r="26" spans="1:5" ht="22.95" customHeight="1" x14ac:dyDescent="0.7">
      <c r="A26" s="6"/>
      <c r="B26" s="1" t="s">
        <v>89</v>
      </c>
      <c r="C26" s="15" t="s">
        <v>9</v>
      </c>
      <c r="D26" s="5"/>
      <c r="E26" s="6"/>
    </row>
    <row r="27" spans="1:5" ht="22.95" customHeight="1" x14ac:dyDescent="0.7">
      <c r="A27" s="6"/>
      <c r="B27" s="1" t="s">
        <v>11</v>
      </c>
      <c r="C27" s="15"/>
      <c r="D27" s="5"/>
      <c r="E27" s="6"/>
    </row>
    <row r="28" spans="1:5" ht="22.95" customHeight="1" x14ac:dyDescent="0.7">
      <c r="A28" s="6"/>
      <c r="B28" s="1"/>
      <c r="C28" s="15"/>
      <c r="D28" s="5"/>
      <c r="E28" s="6"/>
    </row>
    <row r="29" spans="1:5" ht="22.95" customHeight="1" x14ac:dyDescent="0.7">
      <c r="A29" s="6">
        <v>9</v>
      </c>
      <c r="B29" s="1" t="s">
        <v>87</v>
      </c>
      <c r="C29" s="15" t="s">
        <v>11</v>
      </c>
      <c r="D29" s="5">
        <v>50000</v>
      </c>
      <c r="E29" s="6"/>
    </row>
    <row r="30" spans="1:5" ht="22.95" customHeight="1" x14ac:dyDescent="0.7">
      <c r="A30" s="6"/>
      <c r="B30" s="1" t="s">
        <v>90</v>
      </c>
      <c r="C30" s="15" t="s">
        <v>9</v>
      </c>
      <c r="D30" s="5"/>
      <c r="E30" s="6"/>
    </row>
    <row r="31" spans="1:5" ht="22.95" customHeight="1" x14ac:dyDescent="0.7">
      <c r="A31" s="6"/>
      <c r="B31" s="1" t="s">
        <v>91</v>
      </c>
      <c r="C31" s="7"/>
      <c r="D31" s="5"/>
      <c r="E31" s="6"/>
    </row>
    <row r="32" spans="1:5" ht="22.95" customHeight="1" x14ac:dyDescent="0.7">
      <c r="A32" s="10"/>
      <c r="B32" s="17"/>
      <c r="C32" s="10"/>
      <c r="D32" s="18"/>
      <c r="E32" s="10"/>
    </row>
    <row r="33" spans="1:5" ht="22.95" customHeight="1" x14ac:dyDescent="0.7">
      <c r="D33" s="78"/>
    </row>
    <row r="34" spans="1:5" ht="22.95" customHeight="1" x14ac:dyDescent="0.7">
      <c r="A34" s="12" t="s">
        <v>7</v>
      </c>
      <c r="B34" s="113" t="s">
        <v>0</v>
      </c>
      <c r="C34" s="113" t="s">
        <v>1</v>
      </c>
      <c r="D34" s="79" t="s">
        <v>2</v>
      </c>
      <c r="E34" s="113" t="s">
        <v>4</v>
      </c>
    </row>
    <row r="35" spans="1:5" ht="22.95" customHeight="1" x14ac:dyDescent="0.7">
      <c r="A35" s="14" t="s">
        <v>6</v>
      </c>
      <c r="B35" s="114"/>
      <c r="C35" s="114"/>
      <c r="D35" s="80" t="s">
        <v>3</v>
      </c>
      <c r="E35" s="114"/>
    </row>
    <row r="36" spans="1:5" ht="22.95" customHeight="1" x14ac:dyDescent="0.7">
      <c r="A36" s="3">
        <v>10</v>
      </c>
      <c r="B36" s="1" t="s">
        <v>171</v>
      </c>
      <c r="C36" s="15" t="s">
        <v>17</v>
      </c>
      <c r="D36" s="5">
        <v>30800</v>
      </c>
      <c r="E36" s="6"/>
    </row>
    <row r="37" spans="1:5" ht="22.95" customHeight="1" x14ac:dyDescent="0.7">
      <c r="A37" s="6"/>
      <c r="B37" s="1"/>
      <c r="C37" s="15"/>
      <c r="D37" s="5"/>
      <c r="E37" s="6"/>
    </row>
    <row r="38" spans="1:5" ht="22.95" customHeight="1" x14ac:dyDescent="0.7">
      <c r="A38" s="3">
        <v>11</v>
      </c>
      <c r="B38" s="1" t="s">
        <v>92</v>
      </c>
      <c r="C38" s="15" t="s">
        <v>17</v>
      </c>
      <c r="D38" s="5">
        <v>30000</v>
      </c>
      <c r="E38" s="6"/>
    </row>
    <row r="39" spans="1:5" ht="22.95" customHeight="1" x14ac:dyDescent="0.7">
      <c r="A39" s="6"/>
      <c r="B39" s="1" t="s">
        <v>93</v>
      </c>
      <c r="C39" s="15"/>
      <c r="D39" s="5"/>
      <c r="E39" s="6"/>
    </row>
    <row r="40" spans="1:5" ht="22.95" customHeight="1" x14ac:dyDescent="0.7">
      <c r="A40" s="6"/>
      <c r="B40" s="1" t="s">
        <v>94</v>
      </c>
      <c r="C40" s="7"/>
      <c r="D40" s="5"/>
      <c r="E40" s="6"/>
    </row>
    <row r="41" spans="1:5" ht="22.95" customHeight="1" x14ac:dyDescent="0.7">
      <c r="A41" s="6"/>
      <c r="B41" s="1"/>
      <c r="C41" s="7"/>
      <c r="D41" s="66"/>
      <c r="E41" s="6"/>
    </row>
    <row r="42" spans="1:5" ht="22.95" customHeight="1" thickBot="1" x14ac:dyDescent="0.75">
      <c r="A42" s="116" t="s">
        <v>8</v>
      </c>
      <c r="B42" s="117"/>
      <c r="C42" s="58"/>
      <c r="D42" s="70">
        <f>SUM(D6:D41)</f>
        <v>389081</v>
      </c>
      <c r="E42" s="59"/>
    </row>
    <row r="43" spans="1:5" ht="22.95" customHeight="1" thickTop="1" thickBot="1" x14ac:dyDescent="0.75">
      <c r="A43" s="126" t="s">
        <v>170</v>
      </c>
      <c r="B43" s="126"/>
      <c r="C43" s="60"/>
      <c r="D43" s="82">
        <f>D42+ย.1!D29+ย.1!D48+ย.2!D48+ย.3!D32+ย.4!D13+ย.5!D22</f>
        <v>19600458.600000001</v>
      </c>
      <c r="E43" s="60"/>
    </row>
    <row r="44" spans="1:5" ht="22.95" customHeight="1" thickTop="1" thickBot="1" x14ac:dyDescent="0.75">
      <c r="D44" s="78"/>
    </row>
    <row r="45" spans="1:5" ht="22.95" customHeight="1" x14ac:dyDescent="0.7">
      <c r="A45" s="31"/>
      <c r="B45" s="32"/>
      <c r="C45" s="32"/>
      <c r="D45" s="32"/>
      <c r="E45" s="33"/>
    </row>
    <row r="46" spans="1:5" ht="22.95" customHeight="1" x14ac:dyDescent="0.75">
      <c r="A46" s="34"/>
      <c r="B46" s="43" t="s">
        <v>153</v>
      </c>
      <c r="C46" s="36"/>
      <c r="D46" s="36"/>
      <c r="E46" s="37"/>
    </row>
    <row r="47" spans="1:5" ht="22.95" customHeight="1" x14ac:dyDescent="0.7">
      <c r="A47" s="34"/>
      <c r="B47" s="36"/>
      <c r="C47" s="36"/>
      <c r="D47" s="36"/>
      <c r="E47" s="37"/>
    </row>
    <row r="48" spans="1:5" ht="22.95" customHeight="1" x14ac:dyDescent="0.7">
      <c r="A48" s="38">
        <v>1</v>
      </c>
      <c r="B48" s="35" t="s">
        <v>149</v>
      </c>
      <c r="C48" s="35"/>
      <c r="D48" s="35"/>
      <c r="E48" s="37"/>
    </row>
    <row r="49" spans="1:5" ht="22.95" customHeight="1" x14ac:dyDescent="0.7">
      <c r="A49" s="38"/>
      <c r="B49" s="35" t="s">
        <v>152</v>
      </c>
      <c r="C49" s="35"/>
      <c r="D49" s="35"/>
      <c r="E49" s="37"/>
    </row>
    <row r="50" spans="1:5" ht="22.95" customHeight="1" x14ac:dyDescent="0.7">
      <c r="A50" s="38"/>
      <c r="B50" s="35"/>
      <c r="C50" s="35"/>
      <c r="D50" s="35"/>
      <c r="E50" s="37"/>
    </row>
    <row r="51" spans="1:5" ht="22.95" customHeight="1" x14ac:dyDescent="0.7">
      <c r="A51" s="38">
        <v>2</v>
      </c>
      <c r="B51" s="35" t="s">
        <v>150</v>
      </c>
      <c r="C51" s="35"/>
      <c r="D51" s="35"/>
      <c r="E51" s="37"/>
    </row>
    <row r="52" spans="1:5" ht="22.95" customHeight="1" x14ac:dyDescent="0.7">
      <c r="A52" s="39"/>
      <c r="B52" s="35" t="s">
        <v>151</v>
      </c>
      <c r="C52" s="35"/>
      <c r="D52" s="35"/>
      <c r="E52" s="37"/>
    </row>
    <row r="53" spans="1:5" ht="22.95" customHeight="1" thickBot="1" x14ac:dyDescent="0.75">
      <c r="A53" s="40"/>
      <c r="B53" s="41"/>
      <c r="C53" s="41"/>
      <c r="D53" s="41"/>
      <c r="E53" s="42"/>
    </row>
  </sheetData>
  <mergeCells count="10">
    <mergeCell ref="A43:B43"/>
    <mergeCell ref="A42:B42"/>
    <mergeCell ref="B34:B35"/>
    <mergeCell ref="C34:C35"/>
    <mergeCell ref="E34:E35"/>
    <mergeCell ref="A1:E1"/>
    <mergeCell ref="A2:E2"/>
    <mergeCell ref="B4:B5"/>
    <mergeCell ref="C4:C5"/>
    <mergeCell ref="E4:E5"/>
  </mergeCells>
  <pageMargins left="0.47" right="0.32" top="0.69" bottom="0.19685039370078741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6BD71-17CC-48DC-B2D5-C1C427F84AFB}">
  <sheetPr>
    <tabColor theme="9" tint="0.39997558519241921"/>
  </sheetPr>
  <dimension ref="A1:E68"/>
  <sheetViews>
    <sheetView view="pageBreakPreview" topLeftCell="A64" zoomScale="160" zoomScaleSheetLayoutView="160" workbookViewId="0">
      <selection activeCell="C49" sqref="C49"/>
    </sheetView>
  </sheetViews>
  <sheetFormatPr defaultColWidth="9" defaultRowHeight="22.05" customHeight="1" x14ac:dyDescent="0.7"/>
  <cols>
    <col min="1" max="1" width="5.19921875" style="2" customWidth="1"/>
    <col min="2" max="2" width="39.69921875" style="2" customWidth="1"/>
    <col min="3" max="3" width="17" style="2" customWidth="1"/>
    <col min="4" max="4" width="14.09765625" style="2" customWidth="1"/>
    <col min="5" max="5" width="12.3984375" style="2" customWidth="1"/>
    <col min="6" max="16384" width="9" style="2"/>
  </cols>
  <sheetData>
    <row r="1" spans="1:5" ht="22.05" customHeight="1" x14ac:dyDescent="0.7">
      <c r="A1" s="111" t="s">
        <v>50</v>
      </c>
      <c r="B1" s="111"/>
      <c r="C1" s="111"/>
      <c r="D1" s="111"/>
      <c r="E1" s="111"/>
    </row>
    <row r="2" spans="1:5" ht="22.05" customHeight="1" x14ac:dyDescent="0.7">
      <c r="A2" s="112" t="s">
        <v>18</v>
      </c>
      <c r="B2" s="112"/>
      <c r="C2" s="112"/>
      <c r="D2" s="112"/>
      <c r="E2" s="112"/>
    </row>
    <row r="3" spans="1:5" ht="9" customHeight="1" x14ac:dyDescent="0.7">
      <c r="A3" s="19"/>
      <c r="B3" s="9"/>
      <c r="C3" s="9"/>
      <c r="D3" s="9"/>
      <c r="E3" s="9"/>
    </row>
    <row r="4" spans="1:5" ht="22.05" customHeight="1" x14ac:dyDescent="0.7">
      <c r="A4" s="12" t="s">
        <v>7</v>
      </c>
      <c r="B4" s="113" t="s">
        <v>0</v>
      </c>
      <c r="C4" s="113" t="s">
        <v>1</v>
      </c>
      <c r="D4" s="25" t="s">
        <v>96</v>
      </c>
      <c r="E4" s="113" t="s">
        <v>4</v>
      </c>
    </row>
    <row r="5" spans="1:5" ht="22.05" customHeight="1" x14ac:dyDescent="0.7">
      <c r="A5" s="14" t="s">
        <v>6</v>
      </c>
      <c r="B5" s="114"/>
      <c r="C5" s="114"/>
      <c r="D5" s="11" t="s">
        <v>3</v>
      </c>
      <c r="E5" s="114"/>
    </row>
    <row r="6" spans="1:5" ht="22.05" customHeight="1" x14ac:dyDescent="0.7">
      <c r="A6" s="128" t="s">
        <v>177</v>
      </c>
      <c r="B6" s="129"/>
      <c r="C6" s="129"/>
      <c r="D6" s="129"/>
      <c r="E6" s="130"/>
    </row>
    <row r="7" spans="1:5" ht="22.05" customHeight="1" x14ac:dyDescent="0.7">
      <c r="A7" s="3">
        <v>1</v>
      </c>
      <c r="B7" s="4" t="s">
        <v>95</v>
      </c>
      <c r="C7" s="3" t="s">
        <v>17</v>
      </c>
      <c r="D7" s="5">
        <v>10000</v>
      </c>
      <c r="E7" s="3"/>
    </row>
    <row r="8" spans="1:5" ht="22.05" customHeight="1" x14ac:dyDescent="0.7">
      <c r="A8" s="6"/>
      <c r="B8" s="1"/>
      <c r="C8" s="7"/>
      <c r="D8" s="66"/>
      <c r="E8" s="6"/>
    </row>
    <row r="9" spans="1:5" ht="22.05" customHeight="1" x14ac:dyDescent="0.7">
      <c r="A9" s="6">
        <v>2</v>
      </c>
      <c r="B9" s="1" t="s">
        <v>97</v>
      </c>
      <c r="C9" s="3" t="s">
        <v>17</v>
      </c>
      <c r="D9" s="5">
        <v>10000</v>
      </c>
      <c r="E9" s="6"/>
    </row>
    <row r="10" spans="1:5" ht="22.05" customHeight="1" x14ac:dyDescent="0.7">
      <c r="A10" s="6"/>
      <c r="B10" s="1"/>
      <c r="C10" s="7"/>
      <c r="D10" s="66"/>
      <c r="E10" s="6"/>
    </row>
    <row r="11" spans="1:5" ht="22.05" customHeight="1" x14ac:dyDescent="0.7">
      <c r="A11" s="6">
        <v>3</v>
      </c>
      <c r="B11" s="1" t="s">
        <v>98</v>
      </c>
      <c r="C11" s="3" t="s">
        <v>17</v>
      </c>
      <c r="D11" s="5">
        <v>10000</v>
      </c>
      <c r="E11" s="6"/>
    </row>
    <row r="12" spans="1:5" ht="22.05" customHeight="1" x14ac:dyDescent="0.7">
      <c r="A12" s="6"/>
      <c r="B12" s="1"/>
      <c r="C12" s="3"/>
      <c r="D12" s="5"/>
      <c r="E12" s="6"/>
    </row>
    <row r="13" spans="1:5" ht="22.05" customHeight="1" x14ac:dyDescent="0.7">
      <c r="A13" s="6">
        <v>4</v>
      </c>
      <c r="B13" s="1" t="s">
        <v>99</v>
      </c>
      <c r="C13" s="3" t="s">
        <v>17</v>
      </c>
      <c r="D13" s="5">
        <v>5000</v>
      </c>
      <c r="E13" s="6"/>
    </row>
    <row r="14" spans="1:5" ht="22.05" customHeight="1" x14ac:dyDescent="0.7">
      <c r="A14" s="6"/>
      <c r="B14" s="1"/>
      <c r="C14" s="3"/>
      <c r="D14" s="5"/>
      <c r="E14" s="6"/>
    </row>
    <row r="15" spans="1:5" ht="22.05" customHeight="1" x14ac:dyDescent="0.7">
      <c r="A15" s="6">
        <v>5</v>
      </c>
      <c r="B15" s="1" t="s">
        <v>100</v>
      </c>
      <c r="C15" s="3" t="s">
        <v>17</v>
      </c>
      <c r="D15" s="5">
        <v>10000</v>
      </c>
      <c r="E15" s="6"/>
    </row>
    <row r="16" spans="1:5" ht="22.05" customHeight="1" x14ac:dyDescent="0.7">
      <c r="A16" s="6"/>
      <c r="B16" s="1"/>
      <c r="C16" s="3"/>
      <c r="D16" s="5"/>
      <c r="E16" s="6"/>
    </row>
    <row r="17" spans="1:5" ht="22.05" customHeight="1" x14ac:dyDescent="0.7">
      <c r="A17" s="6">
        <v>6</v>
      </c>
      <c r="B17" s="1" t="s">
        <v>101</v>
      </c>
      <c r="C17" s="3" t="s">
        <v>17</v>
      </c>
      <c r="D17" s="5">
        <v>10000</v>
      </c>
      <c r="E17" s="6"/>
    </row>
    <row r="18" spans="1:5" ht="22.05" customHeight="1" x14ac:dyDescent="0.7">
      <c r="A18" s="6"/>
      <c r="B18" s="1" t="s">
        <v>102</v>
      </c>
      <c r="C18" s="3"/>
      <c r="D18" s="5"/>
      <c r="E18" s="6"/>
    </row>
    <row r="19" spans="1:5" ht="22.05" customHeight="1" x14ac:dyDescent="0.7">
      <c r="A19" s="6"/>
      <c r="B19" s="1"/>
      <c r="C19" s="3"/>
      <c r="D19" s="5"/>
      <c r="E19" s="6"/>
    </row>
    <row r="20" spans="1:5" ht="22.05" customHeight="1" x14ac:dyDescent="0.7">
      <c r="A20" s="6">
        <v>7</v>
      </c>
      <c r="B20" s="1" t="s">
        <v>103</v>
      </c>
      <c r="C20" s="3" t="s">
        <v>17</v>
      </c>
      <c r="D20" s="5">
        <v>5000</v>
      </c>
      <c r="E20" s="6"/>
    </row>
    <row r="21" spans="1:5" ht="22.05" customHeight="1" x14ac:dyDescent="0.7">
      <c r="A21" s="6"/>
      <c r="B21" s="1" t="s">
        <v>102</v>
      </c>
      <c r="C21" s="3"/>
      <c r="D21" s="5"/>
      <c r="E21" s="6"/>
    </row>
    <row r="22" spans="1:5" ht="22.05" customHeight="1" x14ac:dyDescent="0.7">
      <c r="A22" s="6"/>
      <c r="B22" s="1"/>
      <c r="C22" s="3"/>
      <c r="D22" s="5"/>
      <c r="E22" s="6"/>
    </row>
    <row r="23" spans="1:5" ht="22.05" customHeight="1" x14ac:dyDescent="0.7">
      <c r="A23" s="6">
        <v>8</v>
      </c>
      <c r="B23" s="1" t="s">
        <v>104</v>
      </c>
      <c r="C23" s="3" t="s">
        <v>17</v>
      </c>
      <c r="D23" s="5">
        <v>10000</v>
      </c>
      <c r="E23" s="6"/>
    </row>
    <row r="24" spans="1:5" ht="22.05" customHeight="1" x14ac:dyDescent="0.7">
      <c r="A24" s="6"/>
      <c r="B24" s="1" t="s">
        <v>105</v>
      </c>
      <c r="C24" s="3"/>
      <c r="D24" s="5"/>
      <c r="E24" s="6"/>
    </row>
    <row r="25" spans="1:5" ht="22.05" customHeight="1" x14ac:dyDescent="0.7">
      <c r="A25" s="6"/>
      <c r="B25" s="1" t="s">
        <v>106</v>
      </c>
      <c r="C25" s="3"/>
      <c r="D25" s="5"/>
      <c r="E25" s="6"/>
    </row>
    <row r="26" spans="1:5" ht="22.05" customHeight="1" x14ac:dyDescent="0.7">
      <c r="A26" s="6"/>
      <c r="B26" s="1" t="s">
        <v>107</v>
      </c>
      <c r="C26" s="3"/>
      <c r="D26" s="5"/>
      <c r="E26" s="6"/>
    </row>
    <row r="27" spans="1:5" ht="22.05" customHeight="1" x14ac:dyDescent="0.7">
      <c r="A27" s="6"/>
      <c r="B27" s="1"/>
      <c r="C27" s="3"/>
      <c r="D27" s="5"/>
      <c r="E27" s="6"/>
    </row>
    <row r="28" spans="1:5" ht="22.05" customHeight="1" x14ac:dyDescent="0.7">
      <c r="A28" s="6">
        <v>9</v>
      </c>
      <c r="B28" s="1" t="s">
        <v>120</v>
      </c>
      <c r="C28" s="3" t="s">
        <v>9</v>
      </c>
      <c r="D28" s="5">
        <v>140000</v>
      </c>
      <c r="E28" s="6"/>
    </row>
    <row r="29" spans="1:5" ht="22.05" customHeight="1" x14ac:dyDescent="0.7">
      <c r="A29" s="10"/>
      <c r="B29" s="17"/>
      <c r="C29" s="10"/>
      <c r="D29" s="18"/>
      <c r="E29" s="10"/>
    </row>
    <row r="30" spans="1:5" ht="22.05" customHeight="1" x14ac:dyDescent="0.7">
      <c r="A30" s="102"/>
      <c r="B30" s="103"/>
      <c r="C30" s="102"/>
      <c r="D30" s="104"/>
      <c r="E30" s="102"/>
    </row>
    <row r="31" spans="1:5" ht="22.05" customHeight="1" x14ac:dyDescent="0.7">
      <c r="A31" s="100"/>
      <c r="B31" s="99"/>
      <c r="C31" s="100"/>
      <c r="D31" s="101"/>
      <c r="E31" s="100"/>
    </row>
    <row r="32" spans="1:5" ht="22.05" customHeight="1" x14ac:dyDescent="0.7">
      <c r="A32" s="100"/>
      <c r="B32" s="99"/>
      <c r="C32" s="100"/>
      <c r="D32" s="101"/>
      <c r="E32" s="100"/>
    </row>
    <row r="33" spans="1:5" ht="22.05" customHeight="1" x14ac:dyDescent="0.7">
      <c r="A33" s="100"/>
      <c r="B33" s="99"/>
      <c r="C33" s="100"/>
      <c r="D33" s="101"/>
      <c r="E33" s="100"/>
    </row>
    <row r="34" spans="1:5" ht="22.05" customHeight="1" x14ac:dyDescent="0.7">
      <c r="A34" s="100"/>
      <c r="B34" s="99"/>
      <c r="C34" s="100"/>
      <c r="D34" s="101"/>
      <c r="E34" s="100"/>
    </row>
    <row r="35" spans="1:5" ht="22.05" customHeight="1" x14ac:dyDescent="0.7">
      <c r="A35" s="100"/>
      <c r="B35" s="99"/>
      <c r="C35" s="100"/>
      <c r="D35" s="101"/>
      <c r="E35" s="100"/>
    </row>
    <row r="36" spans="1:5" ht="22.05" customHeight="1" x14ac:dyDescent="0.7">
      <c r="A36" s="12" t="s">
        <v>7</v>
      </c>
      <c r="B36" s="113" t="s">
        <v>0</v>
      </c>
      <c r="C36" s="113" t="s">
        <v>1</v>
      </c>
      <c r="D36" s="83" t="s">
        <v>96</v>
      </c>
      <c r="E36" s="113" t="s">
        <v>4</v>
      </c>
    </row>
    <row r="37" spans="1:5" ht="22.05" customHeight="1" x14ac:dyDescent="0.7">
      <c r="A37" s="14" t="s">
        <v>6</v>
      </c>
      <c r="B37" s="114"/>
      <c r="C37" s="114"/>
      <c r="D37" s="80" t="s">
        <v>3</v>
      </c>
      <c r="E37" s="114"/>
    </row>
    <row r="38" spans="1:5" ht="22.05" customHeight="1" x14ac:dyDescent="0.7">
      <c r="A38" s="128" t="s">
        <v>178</v>
      </c>
      <c r="B38" s="129"/>
      <c r="C38" s="129"/>
      <c r="D38" s="129"/>
      <c r="E38" s="130"/>
    </row>
    <row r="39" spans="1:5" ht="22.05" customHeight="1" x14ac:dyDescent="0.7">
      <c r="A39" s="6">
        <v>1</v>
      </c>
      <c r="B39" s="1" t="s">
        <v>108</v>
      </c>
      <c r="C39" s="3" t="s">
        <v>17</v>
      </c>
      <c r="D39" s="5">
        <v>30000</v>
      </c>
      <c r="E39" s="6"/>
    </row>
    <row r="40" spans="1:5" ht="22.05" customHeight="1" x14ac:dyDescent="0.7">
      <c r="A40" s="6"/>
      <c r="B40" s="1" t="s">
        <v>109</v>
      </c>
      <c r="C40" s="3"/>
      <c r="D40" s="5"/>
      <c r="E40" s="6"/>
    </row>
    <row r="41" spans="1:5" ht="22.05" customHeight="1" x14ac:dyDescent="0.7">
      <c r="A41" s="6"/>
      <c r="B41" s="1"/>
      <c r="C41" s="3"/>
      <c r="D41" s="5"/>
      <c r="E41" s="6"/>
    </row>
    <row r="42" spans="1:5" ht="22.05" customHeight="1" x14ac:dyDescent="0.7">
      <c r="A42" s="6">
        <v>2</v>
      </c>
      <c r="B42" s="1" t="s">
        <v>110</v>
      </c>
      <c r="C42" s="3" t="s">
        <v>17</v>
      </c>
      <c r="D42" s="5">
        <v>30000</v>
      </c>
      <c r="E42" s="6"/>
    </row>
    <row r="43" spans="1:5" ht="22.05" customHeight="1" x14ac:dyDescent="0.7">
      <c r="A43" s="20"/>
      <c r="B43" s="21"/>
      <c r="C43" s="6"/>
      <c r="D43" s="87"/>
      <c r="E43" s="20"/>
    </row>
    <row r="44" spans="1:5" ht="22.05" customHeight="1" x14ac:dyDescent="0.7">
      <c r="A44" s="10">
        <v>3</v>
      </c>
      <c r="B44" s="17" t="s">
        <v>68</v>
      </c>
      <c r="C44" s="85" t="s">
        <v>17</v>
      </c>
      <c r="D44" s="86">
        <v>10000</v>
      </c>
      <c r="E44" s="10"/>
    </row>
    <row r="45" spans="1:5" ht="22.05" customHeight="1" x14ac:dyDescent="0.7">
      <c r="A45" s="128" t="s">
        <v>179</v>
      </c>
      <c r="B45" s="129"/>
      <c r="C45" s="129"/>
      <c r="D45" s="129"/>
      <c r="E45" s="130"/>
    </row>
    <row r="46" spans="1:5" ht="22.05" customHeight="1" x14ac:dyDescent="0.7">
      <c r="A46" s="6">
        <v>1</v>
      </c>
      <c r="B46" s="1" t="s">
        <v>111</v>
      </c>
      <c r="C46" s="3" t="s">
        <v>17</v>
      </c>
      <c r="D46" s="5">
        <v>30000</v>
      </c>
      <c r="E46" s="6"/>
    </row>
    <row r="47" spans="1:5" ht="22.05" customHeight="1" x14ac:dyDescent="0.7">
      <c r="A47" s="6"/>
      <c r="B47" s="1"/>
      <c r="C47" s="7"/>
      <c r="D47" s="66"/>
      <c r="E47" s="6"/>
    </row>
    <row r="48" spans="1:5" ht="22.05" customHeight="1" x14ac:dyDescent="0.7">
      <c r="A48" s="6">
        <v>2</v>
      </c>
      <c r="B48" s="1" t="s">
        <v>112</v>
      </c>
      <c r="C48" s="3" t="s">
        <v>17</v>
      </c>
      <c r="D48" s="5">
        <v>30000</v>
      </c>
      <c r="E48" s="6"/>
    </row>
    <row r="49" spans="1:5" ht="22.05" customHeight="1" x14ac:dyDescent="0.7">
      <c r="A49" s="6"/>
      <c r="B49" s="1"/>
      <c r="C49" s="3"/>
      <c r="D49" s="5"/>
      <c r="E49" s="6"/>
    </row>
    <row r="50" spans="1:5" ht="22.05" customHeight="1" x14ac:dyDescent="0.7">
      <c r="A50" s="6">
        <v>3</v>
      </c>
      <c r="B50" s="1" t="s">
        <v>113</v>
      </c>
      <c r="C50" s="3" t="s">
        <v>9</v>
      </c>
      <c r="D50" s="5">
        <v>50000</v>
      </c>
      <c r="E50" s="44" t="s">
        <v>154</v>
      </c>
    </row>
    <row r="51" spans="1:5" ht="22.05" customHeight="1" x14ac:dyDescent="0.7">
      <c r="A51" s="6"/>
      <c r="B51" s="1"/>
      <c r="C51" s="3"/>
      <c r="D51" s="5"/>
      <c r="E51" s="44" t="s">
        <v>155</v>
      </c>
    </row>
    <row r="52" spans="1:5" ht="22.05" customHeight="1" x14ac:dyDescent="0.7">
      <c r="A52" s="6"/>
      <c r="B52" s="1"/>
      <c r="C52" s="3"/>
      <c r="D52" s="5"/>
      <c r="E52" s="44"/>
    </row>
    <row r="53" spans="1:5" ht="22.05" customHeight="1" x14ac:dyDescent="0.7">
      <c r="A53" s="6">
        <v>4</v>
      </c>
      <c r="B53" s="1" t="s">
        <v>114</v>
      </c>
      <c r="C53" s="3" t="s">
        <v>9</v>
      </c>
      <c r="D53" s="5">
        <v>50000</v>
      </c>
      <c r="E53" s="44" t="s">
        <v>154</v>
      </c>
    </row>
    <row r="54" spans="1:5" ht="22.05" customHeight="1" x14ac:dyDescent="0.7">
      <c r="A54" s="6"/>
      <c r="B54" s="1" t="s">
        <v>115</v>
      </c>
      <c r="C54" s="3"/>
      <c r="D54" s="5"/>
      <c r="E54" s="44" t="s">
        <v>155</v>
      </c>
    </row>
    <row r="55" spans="1:5" ht="22.05" customHeight="1" x14ac:dyDescent="0.7">
      <c r="A55" s="6"/>
      <c r="B55" s="1"/>
      <c r="C55" s="3"/>
      <c r="D55" s="5"/>
      <c r="E55" s="6"/>
    </row>
    <row r="56" spans="1:5" ht="22.05" customHeight="1" x14ac:dyDescent="0.7">
      <c r="A56" s="128" t="s">
        <v>180</v>
      </c>
      <c r="B56" s="129"/>
      <c r="C56" s="129"/>
      <c r="D56" s="129"/>
      <c r="E56" s="130"/>
    </row>
    <row r="57" spans="1:5" ht="22.05" customHeight="1" x14ac:dyDescent="0.7">
      <c r="A57" s="6">
        <v>1</v>
      </c>
      <c r="B57" s="1" t="s">
        <v>117</v>
      </c>
      <c r="C57" s="3" t="s">
        <v>9</v>
      </c>
      <c r="D57" s="5">
        <v>30000</v>
      </c>
      <c r="E57" s="6"/>
    </row>
    <row r="58" spans="1:5" ht="22.05" customHeight="1" x14ac:dyDescent="0.7">
      <c r="A58" s="6"/>
      <c r="B58" s="1"/>
      <c r="C58" s="3"/>
      <c r="D58" s="5"/>
      <c r="E58" s="6"/>
    </row>
    <row r="59" spans="1:5" ht="22.05" customHeight="1" x14ac:dyDescent="0.7">
      <c r="A59" s="6">
        <v>2</v>
      </c>
      <c r="B59" s="1" t="s">
        <v>118</v>
      </c>
      <c r="C59" s="3" t="s">
        <v>9</v>
      </c>
      <c r="D59" s="5">
        <v>11571</v>
      </c>
      <c r="E59" s="6"/>
    </row>
    <row r="60" spans="1:5" ht="22.05" customHeight="1" x14ac:dyDescent="0.7">
      <c r="A60" s="6"/>
      <c r="B60" s="1" t="s">
        <v>119</v>
      </c>
      <c r="C60" s="3"/>
      <c r="D60" s="5"/>
      <c r="E60" s="6"/>
    </row>
    <row r="61" spans="1:5" ht="22.05" customHeight="1" x14ac:dyDescent="0.7">
      <c r="A61" s="6"/>
      <c r="B61" s="1"/>
      <c r="C61" s="3"/>
      <c r="D61" s="5"/>
      <c r="E61" s="6"/>
    </row>
    <row r="62" spans="1:5" ht="22.05" customHeight="1" x14ac:dyDescent="0.7">
      <c r="A62" s="6">
        <v>3</v>
      </c>
      <c r="B62" s="1" t="s">
        <v>121</v>
      </c>
      <c r="C62" s="3" t="s">
        <v>9</v>
      </c>
      <c r="D62" s="5">
        <v>20000</v>
      </c>
      <c r="E62" s="6"/>
    </row>
    <row r="63" spans="1:5" ht="22.05" customHeight="1" x14ac:dyDescent="0.7">
      <c r="A63" s="6"/>
      <c r="B63" s="1" t="s">
        <v>122</v>
      </c>
      <c r="C63" s="3" t="s">
        <v>125</v>
      </c>
      <c r="D63" s="5"/>
      <c r="E63" s="6"/>
    </row>
    <row r="64" spans="1:5" ht="22.05" customHeight="1" x14ac:dyDescent="0.7">
      <c r="A64" s="6"/>
      <c r="B64" s="1" t="s">
        <v>123</v>
      </c>
      <c r="C64" s="3"/>
      <c r="D64" s="5"/>
      <c r="E64" s="6"/>
    </row>
    <row r="65" spans="1:5" ht="22.05" customHeight="1" x14ac:dyDescent="0.7">
      <c r="A65" s="6"/>
      <c r="B65" s="1" t="s">
        <v>124</v>
      </c>
      <c r="C65" s="3"/>
      <c r="D65" s="5"/>
      <c r="E65" s="6"/>
    </row>
    <row r="66" spans="1:5" ht="22.05" customHeight="1" x14ac:dyDescent="0.7">
      <c r="A66" s="6"/>
      <c r="B66" s="1"/>
      <c r="C66" s="3"/>
      <c r="D66" s="5"/>
      <c r="E66" s="6"/>
    </row>
    <row r="67" spans="1:5" ht="22.05" customHeight="1" thickBot="1" x14ac:dyDescent="0.75">
      <c r="A67" s="127" t="s">
        <v>8</v>
      </c>
      <c r="B67" s="127"/>
      <c r="C67" s="61"/>
      <c r="D67" s="84">
        <f>SUM(D7:D66)</f>
        <v>501571</v>
      </c>
      <c r="E67" s="61"/>
    </row>
    <row r="68" spans="1:5" ht="22.05" customHeight="1" thickTop="1" x14ac:dyDescent="0.7">
      <c r="D68" s="78"/>
    </row>
  </sheetData>
  <mergeCells count="13">
    <mergeCell ref="A67:B67"/>
    <mergeCell ref="A1:E1"/>
    <mergeCell ref="A2:E2"/>
    <mergeCell ref="B4:B5"/>
    <mergeCell ref="C4:C5"/>
    <mergeCell ref="E4:E5"/>
    <mergeCell ref="B36:B37"/>
    <mergeCell ref="C36:C37"/>
    <mergeCell ref="E36:E37"/>
    <mergeCell ref="A6:E6"/>
    <mergeCell ref="A38:E38"/>
    <mergeCell ref="A45:E45"/>
    <mergeCell ref="A56:E56"/>
  </mergeCells>
  <pageMargins left="0.47" right="0.32" top="0.69" bottom="0.19685039370078741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tabSelected="1" zoomScale="130" zoomScaleNormal="130" workbookViewId="0">
      <selection activeCell="E8" sqref="E8"/>
    </sheetView>
  </sheetViews>
  <sheetFormatPr defaultRowHeight="25.2" x14ac:dyDescent="0.75"/>
  <cols>
    <col min="1" max="1" width="8.796875" style="45"/>
    <col min="2" max="2" width="19.3984375" style="45" customWidth="1"/>
    <col min="3" max="3" width="20.19921875" style="45" customWidth="1"/>
    <col min="4" max="4" width="17.796875" style="45" customWidth="1"/>
    <col min="5" max="16384" width="8.796875" style="45"/>
  </cols>
  <sheetData>
    <row r="1" spans="1:6" x14ac:dyDescent="0.75">
      <c r="A1" s="47" t="s">
        <v>157</v>
      </c>
      <c r="B1" s="47"/>
      <c r="C1" s="47"/>
      <c r="D1" s="47"/>
      <c r="E1" s="47"/>
      <c r="F1" s="47"/>
    </row>
    <row r="2" spans="1:6" x14ac:dyDescent="0.75">
      <c r="A2" s="47"/>
      <c r="B2" s="47"/>
      <c r="C2" s="47"/>
      <c r="D2" s="47"/>
      <c r="E2" s="47"/>
      <c r="F2" s="47"/>
    </row>
    <row r="3" spans="1:6" x14ac:dyDescent="0.75">
      <c r="A3" s="47" t="s">
        <v>158</v>
      </c>
      <c r="B3" s="47"/>
      <c r="C3" s="48" t="s">
        <v>162</v>
      </c>
      <c r="E3" s="47"/>
      <c r="F3" s="47"/>
    </row>
    <row r="4" spans="1:6" x14ac:dyDescent="0.75">
      <c r="A4" s="45" t="s">
        <v>159</v>
      </c>
      <c r="C4" s="46">
        <v>0.25</v>
      </c>
    </row>
    <row r="5" spans="1:6" x14ac:dyDescent="0.75">
      <c r="A5" s="45" t="s">
        <v>161</v>
      </c>
      <c r="C5" s="46">
        <v>0.35</v>
      </c>
    </row>
    <row r="6" spans="1:6" x14ac:dyDescent="0.75">
      <c r="A6" s="45" t="s">
        <v>160</v>
      </c>
      <c r="C6" s="46">
        <v>0.4</v>
      </c>
    </row>
    <row r="8" spans="1:6" x14ac:dyDescent="0.75">
      <c r="A8" s="47" t="s">
        <v>163</v>
      </c>
    </row>
    <row r="9" spans="1:6" x14ac:dyDescent="0.75">
      <c r="A9" s="131" t="s">
        <v>164</v>
      </c>
      <c r="B9" s="49" t="s">
        <v>167</v>
      </c>
      <c r="C9" s="49" t="s">
        <v>165</v>
      </c>
      <c r="D9" s="131" t="s">
        <v>4</v>
      </c>
    </row>
    <row r="10" spans="1:6" x14ac:dyDescent="0.75">
      <c r="A10" s="132"/>
      <c r="B10" s="50" t="s">
        <v>166</v>
      </c>
      <c r="C10" s="50" t="s">
        <v>168</v>
      </c>
      <c r="D10" s="132"/>
    </row>
    <row r="11" spans="1:6" x14ac:dyDescent="0.75">
      <c r="A11" s="51">
        <v>1</v>
      </c>
      <c r="B11" s="56">
        <v>838</v>
      </c>
      <c r="C11" s="51">
        <v>24</v>
      </c>
      <c r="D11" s="52"/>
    </row>
    <row r="12" spans="1:6" x14ac:dyDescent="0.75">
      <c r="A12" s="51">
        <v>2</v>
      </c>
      <c r="B12" s="56">
        <v>1592</v>
      </c>
      <c r="C12" s="51">
        <v>40</v>
      </c>
      <c r="D12" s="52"/>
    </row>
    <row r="13" spans="1:6" x14ac:dyDescent="0.75">
      <c r="A13" s="51">
        <v>3</v>
      </c>
      <c r="B13" s="56">
        <v>572</v>
      </c>
      <c r="C13" s="51">
        <v>25</v>
      </c>
      <c r="D13" s="52"/>
    </row>
    <row r="14" spans="1:6" x14ac:dyDescent="0.75">
      <c r="A14" s="51">
        <v>4</v>
      </c>
      <c r="B14" s="56">
        <v>804</v>
      </c>
      <c r="C14" s="51">
        <v>23</v>
      </c>
      <c r="D14" s="52"/>
    </row>
    <row r="15" spans="1:6" x14ac:dyDescent="0.75">
      <c r="A15" s="51">
        <v>5</v>
      </c>
      <c r="B15" s="56">
        <v>871</v>
      </c>
      <c r="C15" s="51">
        <v>23</v>
      </c>
      <c r="D15" s="52"/>
    </row>
    <row r="16" spans="1:6" x14ac:dyDescent="0.75">
      <c r="A16" s="51">
        <v>6</v>
      </c>
      <c r="B16" s="56">
        <v>1073</v>
      </c>
      <c r="C16" s="51">
        <v>40</v>
      </c>
      <c r="D16" s="52"/>
    </row>
    <row r="17" spans="1:4" x14ac:dyDescent="0.75">
      <c r="A17" s="51">
        <v>7</v>
      </c>
      <c r="B17" s="56">
        <v>533</v>
      </c>
      <c r="C17" s="51">
        <v>25</v>
      </c>
      <c r="D17" s="52"/>
    </row>
    <row r="18" spans="1:4" ht="25.8" thickBot="1" x14ac:dyDescent="0.8">
      <c r="A18" s="53"/>
      <c r="B18" s="54">
        <v>6283</v>
      </c>
      <c r="C18" s="55">
        <v>200</v>
      </c>
      <c r="D18" s="53"/>
    </row>
    <row r="19" spans="1:4" ht="25.8" thickTop="1" x14ac:dyDescent="0.75"/>
  </sheetData>
  <mergeCells count="2">
    <mergeCell ref="D9:D10"/>
    <mergeCell ref="A9:A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8</vt:i4>
      </vt:variant>
    </vt:vector>
  </HeadingPairs>
  <TitlesOfParts>
    <vt:vector size="17" baseType="lpstr">
      <vt:lpstr>ย.1</vt:lpstr>
      <vt:lpstr>ย.2</vt:lpstr>
      <vt:lpstr>ย.3</vt:lpstr>
      <vt:lpstr>ย.4</vt:lpstr>
      <vt:lpstr>ย.5</vt:lpstr>
      <vt:lpstr>ย.6</vt:lpstr>
      <vt:lpstr>ย.7</vt:lpstr>
      <vt:lpstr>โครงการที่ไม่ได้ทำ</vt:lpstr>
      <vt:lpstr>Sheet3</vt:lpstr>
      <vt:lpstr>โครงการที่ไม่ได้ทำ!Print_Area</vt:lpstr>
      <vt:lpstr>ย.1!Print_Area</vt:lpstr>
      <vt:lpstr>ย.2!Print_Area</vt:lpstr>
      <vt:lpstr>ย.3!Print_Area</vt:lpstr>
      <vt:lpstr>ย.4!Print_Area</vt:lpstr>
      <vt:lpstr>ย.5!Print_Area</vt:lpstr>
      <vt:lpstr>ย.6!Print_Area</vt:lpstr>
      <vt:lpstr>ย.7!Print_Area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</dc:creator>
  <cp:lastModifiedBy>Asus</cp:lastModifiedBy>
  <cp:lastPrinted>2020-07-02T09:01:30Z</cp:lastPrinted>
  <dcterms:created xsi:type="dcterms:W3CDTF">2016-06-20T02:23:19Z</dcterms:created>
  <dcterms:modified xsi:type="dcterms:W3CDTF">2020-07-02T09:19:07Z</dcterms:modified>
</cp:coreProperties>
</file>