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240" windowHeight="8520" tabRatio="659" firstSheet="1" activeTab="30"/>
  </bookViews>
  <sheets>
    <sheet name="บัญชีสรุป" sheetId="1" state="hidden" r:id="rId1"/>
    <sheet name="1.1" sheetId="2" r:id="rId2"/>
    <sheet name="1.2" sheetId="3" state="hidden" r:id="rId3"/>
    <sheet name="1.3" sheetId="4" state="hidden" r:id="rId4"/>
    <sheet name="1.4" sheetId="5" state="hidden" r:id="rId5"/>
    <sheet name="2.1" sheetId="6" r:id="rId6"/>
    <sheet name="2.2" sheetId="7" state="hidden" r:id="rId7"/>
    <sheet name="2.3" sheetId="8" state="hidden" r:id="rId8"/>
    <sheet name="2.4" sheetId="9" r:id="rId9"/>
    <sheet name="2.5" sheetId="10" r:id="rId10"/>
    <sheet name="3.1" sheetId="11" r:id="rId11"/>
    <sheet name="3.2" sheetId="12" r:id="rId12"/>
    <sheet name="3.3" sheetId="13" r:id="rId13"/>
    <sheet name="3.4" sheetId="14" state="hidden" r:id="rId14"/>
    <sheet name="3.5" sheetId="15" state="hidden" r:id="rId15"/>
    <sheet name="3.6" sheetId="16" state="hidden" r:id="rId16"/>
    <sheet name="3.7" sheetId="17" state="hidden" r:id="rId17"/>
    <sheet name="4.1" sheetId="18" state="hidden" r:id="rId18"/>
    <sheet name="4.2" sheetId="19" state="hidden" r:id="rId19"/>
    <sheet name="4.3" sheetId="20" state="hidden" r:id="rId20"/>
    <sheet name="4.4" sheetId="21" state="hidden" r:id="rId21"/>
    <sheet name="4.5 ,4.6" sheetId="22" state="hidden" r:id="rId22"/>
    <sheet name="4.7,4.8" sheetId="23" state="hidden" r:id="rId23"/>
    <sheet name="5.1" sheetId="24" state="hidden" r:id="rId24"/>
    <sheet name="5.2" sheetId="25" state="hidden" r:id="rId25"/>
    <sheet name="5.3" sheetId="26" state="hidden" r:id="rId26"/>
    <sheet name="6.1" sheetId="27" state="hidden" r:id="rId27"/>
    <sheet name="6.2" sheetId="28" state="hidden" r:id="rId28"/>
    <sheet name="7.1" sheetId="29" state="hidden" r:id="rId29"/>
    <sheet name="5" sheetId="30" r:id="rId30"/>
    <sheet name="7.2" sheetId="31" r:id="rId31"/>
    <sheet name="7.3" sheetId="32" state="hidden" r:id="rId32"/>
    <sheet name="7.4" sheetId="33" state="hidden" r:id="rId33"/>
    <sheet name="7.5" sheetId="34" state="hidden" r:id="rId34"/>
  </sheets>
  <definedNames>
    <definedName name="_xlnm.Print_Titles" localSheetId="1">'1.1'!$1:$8</definedName>
    <definedName name="_xlnm.Print_Titles" localSheetId="2">'1.2'!$1:$9</definedName>
    <definedName name="_xlnm.Print_Titles" localSheetId="3">'1.3'!$1:$9</definedName>
    <definedName name="_xlnm.Print_Titles" localSheetId="4">'1.4'!$1:$6</definedName>
    <definedName name="_xlnm.Print_Titles" localSheetId="5">'2.1'!$1:$8</definedName>
    <definedName name="_xlnm.Print_Titles" localSheetId="6">'2.2'!$1:$8</definedName>
    <definedName name="_xlnm.Print_Titles" localSheetId="7">'2.3'!$1:$8</definedName>
    <definedName name="_xlnm.Print_Titles" localSheetId="10">'3.1'!$1:$8</definedName>
    <definedName name="_xlnm.Print_Titles" localSheetId="11">'3.2'!$1:$8</definedName>
    <definedName name="_xlnm.Print_Titles" localSheetId="13">'3.4'!$1:$9</definedName>
    <definedName name="_xlnm.Print_Titles" localSheetId="14">'3.5'!$1:$9</definedName>
    <definedName name="_xlnm.Print_Titles" localSheetId="16">'3.7'!$1:$9</definedName>
    <definedName name="_xlnm.Print_Titles" localSheetId="17">'4.1'!$1:$9</definedName>
    <definedName name="_xlnm.Print_Titles" localSheetId="18">'4.2'!$1:$9</definedName>
    <definedName name="_xlnm.Print_Titles" localSheetId="20">'4.4'!$1:$9</definedName>
    <definedName name="_xlnm.Print_Titles" localSheetId="23">'5.1'!$1:$9</definedName>
    <definedName name="_xlnm.Print_Titles" localSheetId="30">'7.2'!$1:$7</definedName>
    <definedName name="_xlnm.Print_Titles" localSheetId="31">'7.3'!$1:$9</definedName>
    <definedName name="_xlnm.Print_Titles" localSheetId="32">'7.4'!$1:$9</definedName>
    <definedName name="_xlnm.Print_Titles" localSheetId="33">'7.5'!$1:$9</definedName>
    <definedName name="_xlnm.Print_Titles" localSheetId="0">'บัญชีสรุป'!$1:$3</definedName>
  </definedNames>
  <calcPr fullCalcOnLoad="1"/>
</workbook>
</file>

<file path=xl/sharedStrings.xml><?xml version="1.0" encoding="utf-8"?>
<sst xmlns="http://schemas.openxmlformats.org/spreadsheetml/2006/main" count="1768" uniqueCount="625">
  <si>
    <t>สรุปบัญชีรายละเอียดโครงการ/กิจกรรม</t>
  </si>
  <si>
    <t>ยุทธศาสตร์</t>
  </si>
  <si>
    <t>โครงการที่บรรจุ</t>
  </si>
  <si>
    <t>โครงการที่</t>
  </si>
  <si>
    <t>คิดเป็น</t>
  </si>
  <si>
    <t>งบประมาณ</t>
  </si>
  <si>
    <t>ในข้อบัญญัติฯ</t>
  </si>
  <si>
    <t>ดำเนินการจริง</t>
  </si>
  <si>
    <t>ร้อยละ</t>
  </si>
  <si>
    <t>เบิกจ่ายจริง</t>
  </si>
  <si>
    <t>1. ยุทธศาสตร์การพัฒนาโครงสร้างพื้นฐาน</t>
  </si>
  <si>
    <t>-</t>
  </si>
  <si>
    <t>รวม</t>
  </si>
  <si>
    <t>2. ยุทธศาสตร์การพัฒนารายได้</t>
  </si>
  <si>
    <t>7. ยุทธศาสตร์การบริหารกิจการบ้านเมืองที่ดี</t>
  </si>
  <si>
    <t>รวมทั้ง  7   ยุทธศาสตร์</t>
  </si>
  <si>
    <t>1. ภายใต้ยุทธศาสตร์</t>
  </si>
  <si>
    <t>การพัฒนาโครงสร้างพื้นฐาน</t>
  </si>
  <si>
    <t xml:space="preserve">    </t>
  </si>
  <si>
    <t>ที่</t>
  </si>
  <si>
    <t>โครงการ/กิจกรรม</t>
  </si>
  <si>
    <t>รายละเอียดของกิจกรรม</t>
  </si>
  <si>
    <t>พื้นที่</t>
  </si>
  <si>
    <t>หน่วยการ</t>
  </si>
  <si>
    <t>(ผลผลิต)</t>
  </si>
  <si>
    <t>ดำเนินงาน</t>
  </si>
  <si>
    <t>หมู่ที่ 1-7</t>
  </si>
  <si>
    <t>ส่วนโยธา</t>
  </si>
  <si>
    <t>หมู่ 4</t>
  </si>
  <si>
    <t>หมู่ 2</t>
  </si>
  <si>
    <t>สำนักงานปลัด</t>
  </si>
  <si>
    <t xml:space="preserve">หมู่ที่ 1-7 </t>
  </si>
  <si>
    <t>ตำบล</t>
  </si>
  <si>
    <t>1.4 จัดวางระบบจัดทำผังเมือง เพื่อรองรับการขยายตัวของชุมชน</t>
  </si>
  <si>
    <t>2. ภายใต้ยุทธศาสตร์</t>
  </si>
  <si>
    <t>หมู่บ้าน</t>
  </si>
  <si>
    <t>ตามสถานที่</t>
  </si>
  <si>
    <t>3. ภายใต้ยุทธศาสตร์</t>
  </si>
  <si>
    <t>การพัฒนาสังคมและคุณภาพชีวิต</t>
  </si>
  <si>
    <t>สนง.อบต.</t>
  </si>
  <si>
    <t>สำนักงาน</t>
  </si>
  <si>
    <t>อบต.</t>
  </si>
  <si>
    <t>สนามกีฬา</t>
  </si>
  <si>
    <t>ส่วนการศึกษา</t>
  </si>
  <si>
    <t>3.4 ส่งเสริมและสนับสนุนการบริหารสาธารณสุขขั้นพื้นฐาน</t>
  </si>
  <si>
    <t>โครงการป้องกันโรคไข้เลือด</t>
  </si>
  <si>
    <t>พ่นหมอกควันป้องกันโรคตามหมู่บ้าน</t>
  </si>
  <si>
    <t>ส่วนสาธารณสุข</t>
  </si>
  <si>
    <t>ออก</t>
  </si>
  <si>
    <t>ประชาสัมพันธ์เสียงตามสาย</t>
  </si>
  <si>
    <t>และสิ่งแวดล้อม</t>
  </si>
  <si>
    <t>รณรงค์ป้องกันโรคไข้เลือดออก</t>
  </si>
  <si>
    <t>โครงการป้องกันโรคไข้มาลาเรีย</t>
  </si>
  <si>
    <t>จัดอบรมให้ความรู้ในการป้องกันโรค</t>
  </si>
  <si>
    <t>รณรงค์ประชาสัมพันธ์ป้องกันโรค</t>
  </si>
  <si>
    <t>จัดหาวัสดุอุปกรณ์ในการตรวจหาเชื้อ</t>
  </si>
  <si>
    <t>โครงการป้องกันโรคหนอน</t>
  </si>
  <si>
    <t>หมู่ 4-5-6</t>
  </si>
  <si>
    <t>พยาธิ</t>
  </si>
  <si>
    <t>โครงการจัดตั้งกองทุนหลักประกันสุข-</t>
  </si>
  <si>
    <t>สมทบเงินเข้ากองทุนหลักประกันสุขภาพ</t>
  </si>
  <si>
    <t>กองทุนประกัน</t>
  </si>
  <si>
    <t>ภาพท้องถิ่น</t>
  </si>
  <si>
    <t>สุขภาพ</t>
  </si>
  <si>
    <t>3.5 จัดหาวัสดุ อุปกรณ์และเวชภัณฑ์ในการควบคุมและป้องกันโรคติดต่อและโรคไม่ติดต่อ</t>
  </si>
  <si>
    <t>โครงการจัดซื้อเทมีฟอร์ด</t>
  </si>
  <si>
    <t>จัดซื้อเทมีฟอร์ด C267จำนวน 6,000 ถุง เพื่อ</t>
  </si>
  <si>
    <t>แจกจ่ายให้ประชาชนในพื้นที่</t>
  </si>
  <si>
    <t>โครงการจัดซื้อวัคซีนป้องกัน</t>
  </si>
  <si>
    <t>จัดซื้อวัคซีนป้องกันโรคพิษสุนัขบ้า เพื่อ</t>
  </si>
  <si>
    <t>โรคพิษสุนัขบ้า</t>
  </si>
  <si>
    <t>ฉีดให้กับสุนัขในเขตตำบลทุกตัว</t>
  </si>
  <si>
    <t>โครงการจัดซื้อยาสามัญประจำ</t>
  </si>
  <si>
    <t>จัดซื้อยาสามัญประจำบ้านมอบให้แก่</t>
  </si>
  <si>
    <t>หมู่ 4-5-6-7</t>
  </si>
  <si>
    <t>บ้าน</t>
  </si>
  <si>
    <t>4 หมู่บ้าน ๆ ละ 2 ชุด</t>
  </si>
  <si>
    <t>3.6 ส่งเสริมและสนับสนุนอาชีวอนามัยและสุขาภิบาลอาหาร</t>
  </si>
  <si>
    <t>โครงการจัดทำอาหารกลางวัน</t>
  </si>
  <si>
    <t>จัดหาวัตถุดิบในการประกอบอาหารให้แก่</t>
  </si>
  <si>
    <t>ร.ร.ถ้ำเสือ</t>
  </si>
  <si>
    <t>โรงเรียนบ้าน ถ้ำเสือ</t>
  </si>
  <si>
    <t>โครงการสนับสนุนอาหารกลาง</t>
  </si>
  <si>
    <t>อุดหนุนงบประมาณให้โรงเรียนในพื้น</t>
  </si>
  <si>
    <t>ร.ร.ในพื้นที่</t>
  </si>
  <si>
    <t>วันให้แก่นักเรียน</t>
  </si>
  <si>
    <t>จ้างเหมาทำอาหารให้เด็กนักเรียนโรง</t>
  </si>
  <si>
    <t>ให้แก่ศูนย์เด็กเล็ก</t>
  </si>
  <si>
    <t>เรียนถ้ำเสือและศูนย์เด็กเล็ก 5 ศูนย์</t>
  </si>
  <si>
    <t>ศพด. 5 ศูนย์</t>
  </si>
  <si>
    <t>โครงการสนับสนุนอาหารเสริม</t>
  </si>
  <si>
    <t>จัดซื้ออาหารเสริม (นม) ให้เด็กนักเรียน</t>
  </si>
  <si>
    <t xml:space="preserve">(นม) </t>
  </si>
  <si>
    <t>จำนวน 5 โรงเรียน และศพด. 5 ศูนย์</t>
  </si>
  <si>
    <t>3.7 ส่งเสริมและสนับสนุนการออกกำลังกาย</t>
  </si>
  <si>
    <t>โครงการแข่งขันกีฬาท้องถิ่น</t>
  </si>
  <si>
    <t>จัดส่งบุคลากรเข้าร่วมแข่งขัน</t>
  </si>
  <si>
    <t>โครงการจัดส่งนักกีฬาเข้าร่วม</t>
  </si>
  <si>
    <t>จัดส่งนักกีฬาเข้าร่วมการแข่งขัน</t>
  </si>
  <si>
    <t>สถานที่แข่ง</t>
  </si>
  <si>
    <t>แข่งขันนอกสถานที่</t>
  </si>
  <si>
    <t>กีฬา</t>
  </si>
  <si>
    <t>โครงการสนับสนุนวัสดุอุปกรณ์กีฬา</t>
  </si>
  <si>
    <t>จัดหาวัสดุอุปกรณ์กีฬามอบให้กับเยาวชน/</t>
  </si>
  <si>
    <t>ประชาชนของแต่ละหมู่บ้าน</t>
  </si>
  <si>
    <t>โครงการส่งเสริมและสนับสนุน</t>
  </si>
  <si>
    <t>สนับสนุนงบประมาณในการจัดการแข่งขัน</t>
  </si>
  <si>
    <t>การจัดการแข่งขันกีฬา 3 หมู่บ้าน</t>
  </si>
  <si>
    <t>ปีละ 1 ครั้ง</t>
  </si>
  <si>
    <t>บ้านพะเด๊ะ</t>
  </si>
  <si>
    <t>4. ภายใต้ยุทธศาสตร์</t>
  </si>
  <si>
    <t>การส่งเสริมและจัดการศึกษาขั้นพื้นฐาน</t>
  </si>
  <si>
    <t>4.1 จัดการศึกษาระดับก่อนวัยเรียนจนถึงระดับประถมศึกษา</t>
  </si>
  <si>
    <t>โครงการจัดงานวันเด็กแห่งชาติ</t>
  </si>
  <si>
    <t>จัดกิจกรรมให้เด็กเข้าร่วม</t>
  </si>
  <si>
    <t xml:space="preserve">จัดหาวัสดุอุปกรณ์ ของรางวัล </t>
  </si>
  <si>
    <t>ศพด./ร.ร.ถ้ำเสือ</t>
  </si>
  <si>
    <t>โครงการจัดการแข่งขันกีฬาศูนย์</t>
  </si>
  <si>
    <t>จัดส่งเด็กเล็กเข้าร่วมแข่งขันกีฬา</t>
  </si>
  <si>
    <t>พัฒนาเด็กเล็กสัมพันธ์ ครั้งที่ 5</t>
  </si>
  <si>
    <t>โครงการส่งเสริมการดำเนินงาน</t>
  </si>
  <si>
    <t>จัดกิจกรรม/โครงการต่าง ๆ ที่เกี่ยวข้อง</t>
  </si>
  <si>
    <t>ตามโครงการพระราชดำริฯ  11</t>
  </si>
  <si>
    <t>พร้อมจัดหาวัสดุอุปกรณ์เพื่อส่งเสริม</t>
  </si>
  <si>
    <t>โครงการ</t>
  </si>
  <si>
    <t xml:space="preserve"> 4.2 จัดหาสื่อการเรียนการสอน พร้อมทั้งปรับปรุงอาคารสถานที่</t>
  </si>
  <si>
    <t>จัดหาวัสดุอุปกรณ์ตกแต่งอาคารสถานที่</t>
  </si>
  <si>
    <t>ร.ร.บ้านถ้ำเสือ</t>
  </si>
  <si>
    <t>4.3 พัฒนาครูและบุคลากรทางการศึกษา</t>
  </si>
  <si>
    <t>จัดฝึกอบรม/ส่งไปอบรม/สัมมนา/และร่วม</t>
  </si>
  <si>
    <t>บูรณาการร่วมกับหน่วยงานอื่น</t>
  </si>
  <si>
    <t>ศพด.5 ศูนย์</t>
  </si>
  <si>
    <t>ทางการศึกษา</t>
  </si>
  <si>
    <t>4.4 จัดให้มีแหล่งเรียนรู้นอกสถานที่</t>
  </si>
  <si>
    <t>7 หมู่บ้าน</t>
  </si>
  <si>
    <t>โครงการสนับสนุนรถรับส่งนักเรียน</t>
  </si>
  <si>
    <t>จัดรถรับส่งนักเรียนจากโรเรียนต่าง ๆ มายัง</t>
  </si>
  <si>
    <t>ศูนย์คอมฯ</t>
  </si>
  <si>
    <t>เรียนคอมพิวเตอร์</t>
  </si>
  <si>
    <t>ศูนย์คอมพิวเตอร์ฯ</t>
  </si>
  <si>
    <t>จัดรถรับส่งนักเรียนจากหมู่บ้านที่ห่างไกล</t>
  </si>
  <si>
    <t>ร.ร.แม่กุ</t>
  </si>
  <si>
    <t>เรียนหนังสือระดับมัธยม</t>
  </si>
  <si>
    <t>มาเรียน ร.ร.แม่กุ</t>
  </si>
  <si>
    <t>4.5 ส่งเสริมและสนับสนุนพร้อมทั้งบูรณาการกับสถานศึกษาในพื้นที่</t>
  </si>
  <si>
    <t>โครงการส่งเสริมระบอบประชา</t>
  </si>
  <si>
    <t>ร่วมรณรงค์กับสถานศึกษาในการส่งเสริม</t>
  </si>
  <si>
    <t>ธิปไตยในสถานศึกษา</t>
  </si>
  <si>
    <t>ระบอบประชาธิปไตย</t>
  </si>
  <si>
    <t xml:space="preserve">4.6 เพิ่มอัตราการเข้าเรียนในทุกระดับ ทั้งเด็กทั่วไป ผู้พิการ ผู้ด้อยโอกาส และพัฒนารูปแบบการให้บริการแก่เยาวชนที่อยู่นอกระบบการศึกษา </t>
  </si>
  <si>
    <t>โครงการประชาสัมพันธ์เชิญ</t>
  </si>
  <si>
    <t>ประชาสัมพันธ์การรับสมัครของโรงเรียน</t>
  </si>
  <si>
    <t>โรงเรียน</t>
  </si>
  <si>
    <t>ชวนการเข้ารับการศึกษา</t>
  </si>
  <si>
    <t>ต่าง ๆ ในพื้นที่</t>
  </si>
  <si>
    <t>ทุกแห่งใน</t>
  </si>
  <si>
    <t>4.7 จุดเน้นสู่การพัฒนาคุณภาพผู้เรียน เพื่อขับเคลื่อนหลักสูตรการจัดการเรียนสู่การวัดผลและประเมินผล</t>
  </si>
  <si>
    <t>ตชด.บ้านถ้ำ-</t>
  </si>
  <si>
    <t>เสือ</t>
  </si>
  <si>
    <t>4.8 การเตรียมความพร้อมเข้าสู่สังคมอาเซียน</t>
  </si>
  <si>
    <t>สถานศึกษา</t>
  </si>
  <si>
    <t>ในพื้นที่</t>
  </si>
  <si>
    <t>5. ภายใต้ยุทธศาสตร์</t>
  </si>
  <si>
    <t>การส่งเสริมและอนุรักษ์ประเพณีวัฒนธรรม ภูมิปัญญาท้องถิ่น</t>
  </si>
  <si>
    <t>5.1 ส่งเสริมและอนุรักษ์ศิลปวัฒนธรรมประเพณี  พร้อมทะนุบำรุงศาสนา</t>
  </si>
  <si>
    <t>โครงการจัดงานวันลอยกระทง</t>
  </si>
  <si>
    <t>อุดหนุนงบประมาณให้แต่ละหมู่บ้าน</t>
  </si>
  <si>
    <t>จัดงานอนุรักษ์ประเพณี</t>
  </si>
  <si>
    <t>โครงการจัดงานวันพ่อแห่งชาติ</t>
  </si>
  <si>
    <t>บูรณาการร่วมกับอำเภอแม่สอดในการจัด</t>
  </si>
  <si>
    <t>อำเภอแม่สอด</t>
  </si>
  <si>
    <t>โครงการจัดงานประเพณีวันสง</t>
  </si>
  <si>
    <t>กรานต์</t>
  </si>
  <si>
    <t>โครงการจัดงานแห่เทียนเข้า</t>
  </si>
  <si>
    <t>นำเทียนพรรษาไปถวายให้วัดละ 2 แท่ง</t>
  </si>
  <si>
    <t>วัดในเขตตำบล</t>
  </si>
  <si>
    <t>พรรษา</t>
  </si>
  <si>
    <t>นำนักเรียนเข้าร่วมกิจกรรมถวายเทียน</t>
  </si>
  <si>
    <t>โครงการจัดงานวันแม่แห่งชาติ</t>
  </si>
  <si>
    <t>จัดกิจกรรมให้ประชาชนเข้าร่วม</t>
  </si>
  <si>
    <t>คัดเลือกแม่ดีเด่นประจำตำบล</t>
  </si>
  <si>
    <t>โครงการจัดงานประเพณีขึ้นธาตุ</t>
  </si>
  <si>
    <t>เจดีย์พระธาตุ</t>
  </si>
  <si>
    <t>ประจำตำบล</t>
  </si>
  <si>
    <t>จัดทำเจดีย์พระธาตุจำลองเพื่อใช้ประกวด</t>
  </si>
  <si>
    <t>5.2 สนับสนุนในการจัดงานประเพณี งานรัฐพิธีต่างๆ</t>
  </si>
  <si>
    <t>โครงการจัดงานวันสำคัญของชาติ</t>
  </si>
  <si>
    <t>สนับสนุนงบประมาณให้อำเภอ</t>
  </si>
  <si>
    <t>แม่สอด</t>
  </si>
  <si>
    <t>โครงการจัดงานประเพณีงานตาก</t>
  </si>
  <si>
    <t>สนับสนุนงบประมาณให้กาชาดจังหวัดตาก</t>
  </si>
  <si>
    <t>กาชาด</t>
  </si>
  <si>
    <t>สินมหาราชานุสรณ์และกาชาด</t>
  </si>
  <si>
    <t>จังหวัดตาก</t>
  </si>
  <si>
    <t>โครงการจัดงานประเพณีเจ้าพ่อ</t>
  </si>
  <si>
    <t>สนับสนุนงบประมาณให้กาชาดอำเภอ</t>
  </si>
  <si>
    <t>พะวอ และงานกาชาดอำเภอ</t>
  </si>
  <si>
    <t>5.3 ส่งเสริมและสนับสนุนพร้อมบูรณาการในการอนุรักษ์ภูมิปัญญาท้องถิ่นและวิถีชีวิตความเป็นอยู่</t>
  </si>
  <si>
    <t>โครงการสนับสนุนประเพณีขึ้น</t>
  </si>
  <si>
    <t>ส่งเสริมและสนับสนุนงบประมาณให้กับแต่</t>
  </si>
  <si>
    <t>กำหนด</t>
  </si>
  <si>
    <t>6. ภายใต้ยุทธศาสตร์</t>
  </si>
  <si>
    <t>การส่งเสริมทรัพยากรธรรมชาติและสิ่งแวดล้อม</t>
  </si>
  <si>
    <t>6.1 ส่งเสริม  ฟื้นฟู  และอนุรักษ์ทรัพยากรป่าไม้</t>
  </si>
  <si>
    <t>โครงการปลูกป่าเฉลิมพระเกียรติ</t>
  </si>
  <si>
    <t>ป่าชุมชนใน</t>
  </si>
  <si>
    <t>เขตตำบล</t>
  </si>
  <si>
    <t>โครงการอนุรักษ์ป่าชุมชน</t>
  </si>
  <si>
    <t>จัดอบรมประชาชนรักษาทรัพยากรป่าไม้</t>
  </si>
  <si>
    <t>รณรงค์ประชาสัมพันธ์การอนุรักษ์ป่าไม้</t>
  </si>
  <si>
    <t>6.2 ส่งเสริม และสนับสนุนพร้อมบริหารจัดการดูแลรักษาสิ่งแวดล้อม</t>
  </si>
  <si>
    <t>โครงการจัดกิจกรรมลดภาวะโลก</t>
  </si>
  <si>
    <t>ปะชาสัมพันธ์/รณรงค์การเผาขยะ และการ</t>
  </si>
  <si>
    <t xml:space="preserve">สำนักงาน </t>
  </si>
  <si>
    <t>ร้อน</t>
  </si>
  <si>
    <t>ทิ้งขยะให้ถูกวิธี</t>
  </si>
  <si>
    <t>โครงการประชาสัมพันธ์การรักษา</t>
  </si>
  <si>
    <t>สิ่งแวดล้อม</t>
  </si>
  <si>
    <t>ทำเอกสารเผยแพร่การรักษาสิ่งแวดล้อม</t>
  </si>
  <si>
    <t>โครงการจัดซื้อถุงดำใส่ขยะ</t>
  </si>
  <si>
    <t>จัดซื้อถุงดำแจกจ่ายให้กับประชาชนครัว</t>
  </si>
  <si>
    <t>เรือนละ 1 แพ็ค/3 เดือน</t>
  </si>
  <si>
    <t>7. ภายใต้ยุทธศาสตร์</t>
  </si>
  <si>
    <t>การบริหารกิจการบ้านเมืองที่ดี</t>
  </si>
  <si>
    <t>ประชาชน</t>
  </si>
  <si>
    <t>7.3 ส่งเสริมและสนับสนุนให้ประชาชนเข้ามามีส่วนร่วมในการบริหารท้องถิ่น</t>
  </si>
  <si>
    <t>โครงการจัดทำแผนพัฒนา</t>
  </si>
  <si>
    <t>ออกประชุมประชาคมแต่ละหมู่บ้าน</t>
  </si>
  <si>
    <t>ท้องถิ่น (ประชุมประชาคม)</t>
  </si>
  <si>
    <t>จัดทำรูปเล่มแผนพัฒนา</t>
  </si>
  <si>
    <t>โครงการสำรวจความพึงพอใจ</t>
  </si>
  <si>
    <t>จัดจ้างสถานศึกษาออกสำรวจความพึงพอ</t>
  </si>
  <si>
    <t>ในการบริหารงานของ อบต.</t>
  </si>
  <si>
    <t>พอใจทั้ง 7 หมู่บ้าน</t>
  </si>
  <si>
    <t>โครงการจัดเก็บภาษีเคลื่อนที่</t>
  </si>
  <si>
    <t>ออกให้บริการประชาชนในพื้นที่ทั้ง  7</t>
  </si>
  <si>
    <t>โครงการปกป้องเทิดทูลสถาบัน</t>
  </si>
  <si>
    <t>จัดกิจกรรม/รณรงค์ จัดทำป้ายประชา</t>
  </si>
  <si>
    <t>พระมหากษัตริย์</t>
  </si>
  <si>
    <t>สัมพันธ์ กระตุ้นจิตสำนึก</t>
  </si>
  <si>
    <t>โครงการจัดการเลือกตั้งขององค์การบริ-</t>
  </si>
  <si>
    <t>จัดการเลือกตั้ง กรณีครบวาระ/ยุบสภาฯ</t>
  </si>
  <si>
    <t>หารส่วนตำบลพระธาตุผาแดง</t>
  </si>
  <si>
    <t>และกรณีคณะกรรมการการเลือกตั้งสั่งให้มี</t>
  </si>
  <si>
    <t xml:space="preserve">การเลือกตั้งใหม่และอื่น ๆ </t>
  </si>
  <si>
    <t>7.4 จัดให้มีการเผยแพร่ข้อมูลข่าวสารทางราชการให้ประชาชนทราบ</t>
  </si>
  <si>
    <t>โครงการประชาสัมพันธ์เสียง</t>
  </si>
  <si>
    <t>ประชาสัมพันธ์เสียงตามสายให้ประชา</t>
  </si>
  <si>
    <t>หมู่ที่ 1,2,3,4,7</t>
  </si>
  <si>
    <t>ทุกส่วนราชการ</t>
  </si>
  <si>
    <t>ตามสายอัตโนมัติ  5  หมู่บ้าน</t>
  </si>
  <si>
    <t>ชนได้รับทราบ ทุกวัน</t>
  </si>
  <si>
    <t>ทำข่าวประชาสัมพันธ์ให้ประชาชนทราบ</t>
  </si>
  <si>
    <t>โครงการจัดทำวารสารผลการ</t>
  </si>
  <si>
    <t xml:space="preserve">จัดทำสรุปผลการปฎิบัติงาน </t>
  </si>
  <si>
    <t>ปฎิบัติงานประจำปี</t>
  </si>
  <si>
    <t>จัดทำวารสารเผยแพร่การปฎิบัติงาน</t>
  </si>
  <si>
    <t>ปีละ  1 ครั้ง</t>
  </si>
  <si>
    <t>โครงการจัดหาหนังสือพิมพ์ให้</t>
  </si>
  <si>
    <t>แก่หมู่บ้าน</t>
  </si>
  <si>
    <t>โครงการประชาสัมพันธ์การเข้า</t>
  </si>
  <si>
    <t>ประชาสัมพันธ์เสียงตามสายให้ประชาชน</t>
  </si>
  <si>
    <t>ร่วมรับฟังการประชุมสภา</t>
  </si>
  <si>
    <t>ได้รับทราบ</t>
  </si>
  <si>
    <t>7.5 ส่งเสริมและสนับสนุนพร้อมบูรณาการร่วมกับหน่วยงานต่างๆ</t>
  </si>
  <si>
    <t>โครงการส่งเสริมศูนย์ข้อมูลข่าว</t>
  </si>
  <si>
    <t>สนับสนุนงบประมาณให้อำเภอแม่สอด</t>
  </si>
  <si>
    <t>อบต.แม่ปะ</t>
  </si>
  <si>
    <t>สารอำเภอแม่สอด</t>
  </si>
  <si>
    <t>โครงการรังวัดที่ดินสาธารณะประโยชน์</t>
  </si>
  <si>
    <t>สนับสนุนงบประมาณให้ที่ดิน อ. แม่สอด</t>
  </si>
  <si>
    <t>ที่ดิน</t>
  </si>
  <si>
    <t>อ.แม่สอด</t>
  </si>
  <si>
    <t>โครงการอุดหนุนการจัดทำแผน</t>
  </si>
  <si>
    <t xml:space="preserve">สนับสนุนการจัดทำแผนชุมชนทั้ง  7 </t>
  </si>
  <si>
    <t>พัฒนาชุมชน</t>
  </si>
  <si>
    <t>ชุมชน</t>
  </si>
  <si>
    <t>โครงการอุดหนุนกลุ่ม อสม.</t>
  </si>
  <si>
    <t>สนับสนุนงบประมาณให้กลุ่ม อสม.ทั้ง</t>
  </si>
  <si>
    <t>โครงการศึกษาอบรมการขับเคลื่อน</t>
  </si>
  <si>
    <t>ขยายผลโครงการอันเนื่องมาจาก</t>
  </si>
  <si>
    <t>พระราชดำริ ประจำปี 2556</t>
  </si>
  <si>
    <t>โครงการบูรณาการกับอำเภอหรือ</t>
  </si>
  <si>
    <t>ร่วมกับหน่วยงานในพื้นที่ออกให้บริการแก่</t>
  </si>
  <si>
    <t>พื้นที่ห่างไกลใน</t>
  </si>
  <si>
    <t>จังหวัดเคลื่อนที่</t>
  </si>
  <si>
    <t>ดำเนินการ</t>
  </si>
  <si>
    <t>ไม่ดำเนินการ</t>
  </si>
  <si>
    <t>หมายเหตุ</t>
  </si>
  <si>
    <t>องค์การบริหารส่วนตำบลพระธาตุผาแดง  อำเภอแม่สอด จังหวัดตาก</t>
  </si>
  <si>
    <t>ผลการดำเนินงาน</t>
  </si>
  <si>
    <t>อนุมัติ</t>
  </si>
  <si>
    <t xml:space="preserve">          แนวทางการพัฒนา</t>
  </si>
  <si>
    <t xml:space="preserve">           แนวทางการพัฒนา</t>
  </si>
  <si>
    <t xml:space="preserve">        แนวทางการพัฒนา</t>
  </si>
  <si>
    <t xml:space="preserve">         แนวทางการพัฒนา</t>
  </si>
  <si>
    <t xml:space="preserve"> P</t>
  </si>
  <si>
    <t>เงินอุดหนุนทั่วไป</t>
  </si>
  <si>
    <t>เงินรายได้</t>
  </si>
  <si>
    <t>สนับสนุนงบประมาณให้ อบต.แม่ปะ</t>
  </si>
  <si>
    <t>กองการคลัง</t>
  </si>
  <si>
    <t>ตชด.บ้านถ้ำเสือ</t>
  </si>
  <si>
    <t>ที่ จำนวน 4 โรงเรียน (โรงเรียนนอกสังกัด)</t>
  </si>
  <si>
    <t>(นอกสังกัด)</t>
  </si>
  <si>
    <t>ธาตุประจำหมู่บ้าน  จำนวน 4 หมู่บ้าน</t>
  </si>
  <si>
    <t>จัดซื้อหนังสือพิมพ์ให้หมู่บ้านๆละ 2 ฉบับ</t>
  </si>
  <si>
    <t>ในข้อบัญญัติ</t>
  </si>
  <si>
    <t>งบประมาณที่บรรจุ</t>
  </si>
  <si>
    <t>รายละเอียดโครงการ/กิจกรรมการติดตามและประเมินผลแผนพัฒนา พ.ศ. 2557 - 2559</t>
  </si>
  <si>
    <t>ศพด.ทั้ง 5 ศูนย์</t>
  </si>
  <si>
    <t>สัมพันธ์ ปี 2556</t>
  </si>
  <si>
    <t>อบจ.ตาก</t>
  </si>
  <si>
    <t>โครงการจัดการแข่งขันกีฬาเยาวชน</t>
  </si>
  <si>
    <t>แห่งชาติ ภาค 5 ครั้งที่ 30 จังหวัดตาก</t>
  </si>
  <si>
    <t>(ทีลอซูเกมส์)</t>
  </si>
  <si>
    <t>สนับสนุนงบประมาณให้กับหน่วยงาน กทท.</t>
  </si>
  <si>
    <t>โครงการปฐมพยาบาลเบื้องต้น</t>
  </si>
  <si>
    <t>จัดหาชุดปฐมพยาบาลเบื้องต้นไว้สำหรับรักษา</t>
  </si>
  <si>
    <t>อาการบาดเจ็บเบื้องต้น</t>
  </si>
  <si>
    <t>โครงการปรับปรุง/ซ่อมแซมศูนย์</t>
  </si>
  <si>
    <t>ปรับปรุงซ่อมแซมอาคารสถานที่ พร้อมทั้ง</t>
  </si>
  <si>
    <t>โครงการปรับปรุง/ซ่อมแซมโรงเรียน</t>
  </si>
  <si>
    <t>บ้านถ้ำเสือ</t>
  </si>
  <si>
    <t>โครงการจัดหาสื่อการเรียนการสอน</t>
  </si>
  <si>
    <t>สำหรับสถานศึกษา</t>
  </si>
  <si>
    <t>จัดหาหนังสืออุปกรณ์การเรียนการสอน</t>
  </si>
  <si>
    <t>พร้อมครุภัณฑ์ที่จำเป็นสำหรับการเรียนการ</t>
  </si>
  <si>
    <t>สอน</t>
  </si>
  <si>
    <t>เงินรายได่</t>
  </si>
  <si>
    <t>โครงการเตรียมต้อนรับเสด็จพระบรม</t>
  </si>
  <si>
    <t>วงศานุวงศ์</t>
  </si>
  <si>
    <t>สถานที่รับ</t>
  </si>
  <si>
    <t>เสด็จ</t>
  </si>
  <si>
    <t>โครงการอบรมครูศูนย์พัฒนาเด็กเล็กเชิง</t>
  </si>
  <si>
    <t>ปฏิบัติการ</t>
  </si>
  <si>
    <t>โครงการจัดทำหลักสูตรการศึกษาปฐม</t>
  </si>
  <si>
    <t>วัยและผลิตสื่อการเรียนการสอน</t>
  </si>
  <si>
    <t>มีการทบทวนและปรับปรุงหลักสูตรการเรียน</t>
  </si>
  <si>
    <t>การสอน ปีละ 1 ครั้ง</t>
  </si>
  <si>
    <t>โครงการเพิ่มศักยภาพครู และบุคลากร</t>
  </si>
  <si>
    <t>จัดฝึกอบรม/ส่งเจ้าหน้าที่เข้าร่วมอบรม/พร้อม</t>
  </si>
  <si>
    <t>โครงการส่งเสริมสนับสนุนระบบอินเตอร์</t>
  </si>
  <si>
    <t>เน็ตเพื่อการศึกษา</t>
  </si>
  <si>
    <t>ติดตั้งระบบอินเตอร์เน็ตไร้สายภายในหมู่บ้าน</t>
  </si>
  <si>
    <t>รองรับความต้องการของประชาชน</t>
  </si>
  <si>
    <t>หมู่ 1,2,3,4,7</t>
  </si>
  <si>
    <t>โครงการปรับปรุงอาคารวัดเก่าเป็นสถาน</t>
  </si>
  <si>
    <t>ที่เพื่อการศึกษา</t>
  </si>
  <si>
    <t>ปรับปรุงอาคารเรียนวัดเก่า ให้เป็นสถานที่ไว้</t>
  </si>
  <si>
    <t>สำหรับจัดกิจกรรมภายในหมู่บ้าน และเป็น</t>
  </si>
  <si>
    <t>สถานที่ไว้สำหรับการเรียนการสอนของเด็ก</t>
  </si>
  <si>
    <t>โครงการส่งเสริมโครงการตามพระราช</t>
  </si>
  <si>
    <t>ดำริฯ 3 หมู่บ้าน</t>
  </si>
  <si>
    <t>จัดกิจกรรมร่วมกับหน่วยงานทางการศึกษา</t>
  </si>
  <si>
    <t>โครงการพัฒนาศักยภาพแก่ผู้เรียน เพื่อ</t>
  </si>
  <si>
    <t>ขับเลื่อนตามหลักสูตรการเรียนรู้การวัด</t>
  </si>
  <si>
    <t>ผลและประเมินผล</t>
  </si>
  <si>
    <t>จัดกิจกรรมที่สอดคล้องรองรับการวัดผล</t>
  </si>
  <si>
    <t>ประเมินผลคุณภาพของผู้เรียนเพื่อให้ผ่านเกณฑ์</t>
  </si>
  <si>
    <t>ตามหลักสูตรที่กำหนด</t>
  </si>
  <si>
    <t>โครงการสนับสนุนบุคลากรช่วยสอน</t>
  </si>
  <si>
    <t>ภาษาต่างประเทศ</t>
  </si>
  <si>
    <t>จัดหาบุคลากรที่มีความสามารถในด้านการ</t>
  </si>
  <si>
    <t>สอนภาษาต่างประเทศ มาช่วยสอนเพื่อยกระดับ</t>
  </si>
  <si>
    <t>ความรู้ของผู้เรียนให้ดียิ่งขึ้น ต้อนรับ AEC</t>
  </si>
  <si>
    <t>กิจกรรม จัดทำซุ้มเฉลิมพระเกียรติ</t>
  </si>
  <si>
    <t>จัดกิจกรรมให้ประชาชนเข้ามามีส่วนร่วมในการ</t>
  </si>
  <si>
    <t>จัดกิจกรรมตามแต่ละหมู่บ้าน</t>
  </si>
  <si>
    <t>โครงการร่วมงานวันปิยมหาราช</t>
  </si>
  <si>
    <t>จัดหาพานพุ่มและพวงมาลา เข้าร่วมกับทาง</t>
  </si>
  <si>
    <t>ประจำปี 2557</t>
  </si>
  <si>
    <t xml:space="preserve">ละหมู่บ้าน (3,4,5,6) </t>
  </si>
  <si>
    <t>ร่วมรณรงค์ประชาสัมพันธ์ร่วมกันปลูกป่า</t>
  </si>
  <si>
    <t>จัดหาพันธ์กล้าไม้ พร้อมวัสดุอุปกรณ์ร่วมกับ</t>
  </si>
  <si>
    <t>โครงการสำรวจการจัดเก็บข้อมูลพื้นฐาน</t>
  </si>
  <si>
    <t>การจัดทำแผนพัฒนาของ อปท.</t>
  </si>
  <si>
    <t>ออกแบบสำรวจสอบถามประชาชน และเข้า</t>
  </si>
  <si>
    <t>พื้นที่เพื่อสอบถามข้อมูลจากประชาชน เพื่อนำ</t>
  </si>
  <si>
    <t>มาประกอบการพัฒนาท้องถิ่น</t>
  </si>
  <si>
    <t>โครงการ อบต.พบประชาชน</t>
  </si>
  <si>
    <t>จัดส่งเจ้าหน้าที่ออกเยี่ยมเยือนประชาชนตามแต่</t>
  </si>
  <si>
    <t>ละครัวเรือน เพื่อสร้างความสัมพันธ์ระหว่าง</t>
  </si>
  <si>
    <t>หน่วยงานกับประชาชน</t>
  </si>
  <si>
    <t>โครงการจัดทำข่าวประชาสัมพันธ์</t>
  </si>
  <si>
    <t>โครงการจัดทำป้ายประชาสัมพันธ์</t>
  </si>
  <si>
    <t>จัดทำป้ายประชาสัมพันธ์โครงการต่างๆให้กับ</t>
  </si>
  <si>
    <t>โครงการรวมพลังสร้างความสมานฉันท์</t>
  </si>
  <si>
    <t>ให้กับคนในท้องถิ่น</t>
  </si>
  <si>
    <t>ประชาสัมพันธ์เชิญชวน ร่วมกันรณรงค์กระตุ้น</t>
  </si>
  <si>
    <t>จิตสำนึกรักความสามัคคี</t>
  </si>
  <si>
    <t>โอนลด 3/57 = 9,500</t>
  </si>
  <si>
    <t>โครงการปรับปรุงอาคารวัดเก่าเป็น</t>
  </si>
  <si>
    <t>อาคารศูนย์เด็กเล็ก หมู่ 4</t>
  </si>
  <si>
    <t>จัดให้มีสถานที่ไว้สำหรับการเรียนการสอน</t>
  </si>
  <si>
    <t>เพิ่มเติม</t>
  </si>
  <si>
    <t>ศพด.หมู่ 4</t>
  </si>
  <si>
    <t>ไม่ใช้งบประมาณ</t>
  </si>
  <si>
    <t>พระธาตุผาแดง</t>
  </si>
  <si>
    <t>โอนลด 2/57=39,600</t>
  </si>
  <si>
    <t>ไปทำก่อสร้างรางระบายน้ำ</t>
  </si>
  <si>
    <t>หมู่ 7(นางเพ็ย เหมาะทอง)</t>
  </si>
  <si>
    <t>โอนลด6/57=15,000</t>
  </si>
  <si>
    <t>ไปโครงการท้องถิ่นสัมพันธ์</t>
  </si>
  <si>
    <t>โอนเพิ่ม6/57=15,000</t>
  </si>
  <si>
    <t>โอนลด11/57=146,000</t>
  </si>
  <si>
    <t>ไปให้วัสดุก่อสร้าง/วัสดุ</t>
  </si>
  <si>
    <t>ไฟฟ้า/ครุภัณฑ์ส่วนโยธา</t>
  </si>
  <si>
    <t>โอนลด13/57=10,000</t>
  </si>
  <si>
    <t>ไปให้โครงการสร้างความ</t>
  </si>
  <si>
    <t>สมานฉันท์</t>
  </si>
  <si>
    <t>เนื่องจากได้รับการสนับ</t>
  </si>
  <si>
    <t>สนุนพันธ์กล้าไม้จาก</t>
  </si>
  <si>
    <t>หน่วยงานอื่น</t>
  </si>
  <si>
    <t>ได้รับการสนับสนุน</t>
  </si>
  <si>
    <t>พันธ์ไม้จากหน่วยงานอื่น</t>
  </si>
  <si>
    <t>โอนไปให้โครงการจัดหา</t>
  </si>
  <si>
    <t>น้ำดื่มน้ำใช้ให้กับผู้ได้</t>
  </si>
  <si>
    <t>รับความเดือดร้อน</t>
  </si>
  <si>
    <t>พัฒนาเด็กเล็ก</t>
  </si>
  <si>
    <t>ของ อบต. แต่มีการ</t>
  </si>
  <si>
    <t>ปรับปรุงโดยใช้งบประมาณ</t>
  </si>
  <si>
    <t>ของ ศพด.เอง</t>
  </si>
  <si>
    <t>สนองต่อพัฒนาการเรียนรู้ของเด็กอยู่เสมอ</t>
  </si>
  <si>
    <t>จัดหาครุภัณฑ์ต่างๆมาตกแต่งให้สถานที่</t>
  </si>
  <si>
    <t>ในเขตตำบล</t>
  </si>
  <si>
    <t>ไม่ได้จัดกิจกรรมใน สนง.</t>
  </si>
  <si>
    <t xml:space="preserve">แต่เข้าร่วมกับทาง </t>
  </si>
  <si>
    <t>เงินเหลือจ่ายจาก</t>
  </si>
  <si>
    <t>โครงการระบบประปา</t>
  </si>
  <si>
    <t>รายละเอียดโครงการ/กิจกรรมการติดตามและประเมินผลแผนพัฒนา พ.ศ. 2560 - 2562</t>
  </si>
  <si>
    <t>องค์การบริหารส่วนตำบลท่าสายลวด  อำเภอแม่สอด จังหวัดตาก</t>
  </si>
  <si>
    <t>การพัฒนาด้านโครงสร้างพื้นฐาน</t>
  </si>
  <si>
    <t>1.2 จัดให้มีและพัฒนาแหล่งน้ำ</t>
  </si>
  <si>
    <t>1.3 ขยายเขตไฟฟ้า และติดตั้งไฟฟ้าสาธารณะ</t>
  </si>
  <si>
    <t>การพัฒนาด้านการส่งเสริมคุณภาพชีวิต</t>
  </si>
  <si>
    <t>การจัดระเบียบชุมชน/สังคม และการรักษาความสงบเรียบร้อย</t>
  </si>
  <si>
    <t xml:space="preserve"> ü</t>
  </si>
  <si>
    <t>อบต.ท่าสายลวด</t>
  </si>
  <si>
    <t>กองช่าง</t>
  </si>
  <si>
    <t>ท่าสายลวด</t>
  </si>
  <si>
    <t>กองสวัสดิการฯ</t>
  </si>
  <si>
    <t>ศพด.อบต.</t>
  </si>
  <si>
    <t>โครงการมอบเบี้ยยังชีพ ผู้สูงอายุ</t>
  </si>
  <si>
    <t>ผู้พิการ ผู้ป่วยโรคเอดส์</t>
  </si>
  <si>
    <t>จัดกิจกรรมมอบเบี้ยยังชีพ</t>
  </si>
  <si>
    <t>หมุ่ 3,4,7</t>
  </si>
  <si>
    <t>กองการศึกษาฯ</t>
  </si>
  <si>
    <t>โครงการส่งเสริมอาหารกลางวันให้กับ</t>
  </si>
  <si>
    <t>ศพด.อบต.ท่าสายลวด</t>
  </si>
  <si>
    <t>สนับสนุนงบประมาฌให้กับ</t>
  </si>
  <si>
    <t>โครงการสนับสนุนอาหารเสริม(นม)</t>
  </si>
  <si>
    <t>ให้แก่ ศพด.อบต.ท่าสายลวด</t>
  </si>
  <si>
    <t>สนับสนุนอาหารเสริม(นม) ให้แก่</t>
  </si>
  <si>
    <t>กองสาธารณสุข</t>
  </si>
  <si>
    <r>
      <rPr>
        <sz val="14"/>
        <rFont val="Wingdings"/>
        <family val="0"/>
      </rPr>
      <t xml:space="preserve"> ü</t>
    </r>
    <r>
      <rPr>
        <sz val="14"/>
        <rFont val="TH SarabunIT๙"/>
        <family val="2"/>
      </rPr>
      <t xml:space="preserve"> </t>
    </r>
  </si>
  <si>
    <t>การติดตามและประเมินผลแผนพัฒนาสามปี พ.ศ. 2560 - 2562</t>
  </si>
  <si>
    <t>ของ องค์การบริหารส่วนตำบลท่าสายลวด  อำเภอแม่สอด  จังหวัดตาก</t>
  </si>
  <si>
    <t xml:space="preserve">    1.1 ก่อสร้าง ปรับปรุง บำรุง รักษา ถนน สะพาน รางระบาย</t>
  </si>
  <si>
    <t xml:space="preserve">  น้ำและท่อระบายน้ำ</t>
  </si>
  <si>
    <t xml:space="preserve">        </t>
  </si>
  <si>
    <t xml:space="preserve">    2.1 งานส่งเสริมอาชีพ</t>
  </si>
  <si>
    <t xml:space="preserve">    2.2 งานสวัสดิการสังคม</t>
  </si>
  <si>
    <t xml:space="preserve">    2.3 งานนันทนาการ</t>
  </si>
  <si>
    <t xml:space="preserve">    2.4 การศึกษา</t>
  </si>
  <si>
    <t xml:space="preserve">    2.5 การสาธารณสุข</t>
  </si>
  <si>
    <t xml:space="preserve">    7.2 การพัฒนาองค์กรให้เป็นองค์กรที่ทันสมัย</t>
  </si>
  <si>
    <t>จำนวน 1 ตัว</t>
  </si>
  <si>
    <t>ในข้อบัญญัตื</t>
  </si>
  <si>
    <t>ต.ท่าสายลวด</t>
  </si>
  <si>
    <t>รายละเอียดโครงการ/กิจกรรมการติดตามและประเมินผลแผนพัฒนา พ.ศ. 2561 - 2564</t>
  </si>
  <si>
    <t xml:space="preserve">          </t>
  </si>
  <si>
    <t xml:space="preserve">โรงเรียนบ้านวังตะเคียน </t>
  </si>
  <si>
    <t>โรงเรียนบ้านวังตะเคียน</t>
  </si>
  <si>
    <t>โรงเรียนบ้าน</t>
  </si>
  <si>
    <t>วังตะเคียน</t>
  </si>
  <si>
    <t>โรงเรียนบ้านท่าอาจ</t>
  </si>
  <si>
    <t>แผนงานการศึกษา</t>
  </si>
  <si>
    <t>แผนงานการสาธารณสุข</t>
  </si>
  <si>
    <t xml:space="preserve">           </t>
  </si>
  <si>
    <t>บัญชีครุภัณฑ์</t>
  </si>
  <si>
    <t>โครงการจัดซื้อตู้เหล็กเก็บเอกสารขนาด</t>
  </si>
  <si>
    <t>จำนวน 1 ตู้</t>
  </si>
  <si>
    <t>โครงการจัดซื้อเครื่องพิมพ์คอมพิวเตอร์</t>
  </si>
  <si>
    <t>โครงการจัดซื้อเก๊าอี้แบบมีโชค ขาเหล็ก</t>
  </si>
  <si>
    <t xml:space="preserve">มีล้อเลื่อน หนังพีวีซี ขนาดไม่น้อยกว่า </t>
  </si>
  <si>
    <t>64 ซม.ลึกไม่น้อยกว่า 55 ซม.</t>
  </si>
  <si>
    <t>สูงไม่น้อยกว่า 100 ซม.เพื่อใช้ปฏิบัติงาน</t>
  </si>
  <si>
    <t>ห้องปลัด อบต.</t>
  </si>
  <si>
    <t>สำนักปลัด</t>
  </si>
  <si>
    <t>โครงการจัดซื้อเครื่องถ่ายเอกสาร ขนาด</t>
  </si>
  <si>
    <t>เป็นความเร็วขั้นต่ำเป็นระบบมัลติฟังก์ชั่น</t>
  </si>
  <si>
    <t>เป็นระบบกระดาษธรรมดา ชนิดหมึกผง</t>
  </si>
  <si>
    <t>ย่อ-ขยายได้</t>
  </si>
  <si>
    <t>เครื่องถ่ายเอกสาร ระบบมัลติฟังก์ชั่น</t>
  </si>
  <si>
    <t>ชนิดหมึกผง  ย่อ-ขยายได้ จำนวน 1 เครื่อง</t>
  </si>
  <si>
    <t>14 ลิ้นชัก</t>
  </si>
  <si>
    <t>แบบฉีดหมึก(inkjet printer)</t>
  </si>
  <si>
    <t>แผนงานบริหารทั่วไป</t>
  </si>
  <si>
    <t>โครงการพระราชพิธีถวายพระเพลิงพระ</t>
  </si>
  <si>
    <t>บรมศพ พระบาทสมเด็จพระปรมินทร</t>
  </si>
  <si>
    <t>มหาภูมิพลอดุลยเดช</t>
  </si>
  <si>
    <t>เพื่อเป็นค่าใช้จ่ายในโครงการ</t>
  </si>
  <si>
    <t>พระราชพิธีถวายพระเพลิงพระบรมศพ</t>
  </si>
  <si>
    <t>พระบาทสมเด็จพระปรมินทร</t>
  </si>
  <si>
    <t xml:space="preserve">         </t>
  </si>
  <si>
    <t>แผนงานสังคมสงเคราะห์</t>
  </si>
  <si>
    <t>แผนงานการศาสนาวัฒนธรรมและนันทนาการ</t>
  </si>
  <si>
    <t>โครงการจ้างเหมากำจัดวัชพืช</t>
  </si>
  <si>
    <t>โบราณสถานคอกช้างเผือก</t>
  </si>
  <si>
    <t>จ้างเหมากำจัดวัชพืชโบราณสถานคอกช้างเผือก</t>
  </si>
  <si>
    <t>โครงการปูพื้นกระเบื้องทางเดิน ศพด.</t>
  </si>
  <si>
    <t>ปูพื้นกระเบื้องทางเดิน ศพด.อบต.ท่าสายลวด</t>
  </si>
  <si>
    <t>โครงการต่อเติมหลังคา ศพด.</t>
  </si>
  <si>
    <t>ต่อเติมหลังคา ศพด.อบต.ท่าสายลวด</t>
  </si>
  <si>
    <t>โครงการค่ายคุณธรรม จริยธรรม</t>
  </si>
  <si>
    <t>เด็กนักเรียน เยาวชน และประชาชนใน</t>
  </si>
  <si>
    <t>เขต อบต.</t>
  </si>
  <si>
    <t>เข้าค่ายคุณธรรม จริยธรรมเด็กนักเรียน และ</t>
  </si>
  <si>
    <t>เยาวชน และประชาชนในเขตอบต.ท่าสายลวด</t>
  </si>
  <si>
    <t>โครงการอบรมกิจกรรมบาสโลบสำหรับ</t>
  </si>
  <si>
    <t>ผู้สูงวัย (เต้นรำเพื่อสุขภาพ)</t>
  </si>
  <si>
    <t>กิจกรรมวันที่ 10,24 เมษายน วันที่ 8,16</t>
  </si>
  <si>
    <t>พฤษภาคม พ.ศ.2561</t>
  </si>
  <si>
    <t>แผนงานรักษาความสงบภายใน</t>
  </si>
  <si>
    <t>โครงการรณรงค์ ป้องกันและลดอุบัติเหตุ</t>
  </si>
  <si>
    <t>ทางถนนในช่วงเทศกาลสำคัญ</t>
  </si>
  <si>
    <t xml:space="preserve">ป้ายรณรงค์และอื่นๆ เช่น เทศกาลปีใหม่ </t>
  </si>
  <si>
    <t>เทศกาลสงกรานต์</t>
  </si>
  <si>
    <t>แผนงานสร้างความเข้มแข็งของชุมชน</t>
  </si>
  <si>
    <t>โครงการฝึกอบรมให้ความรู้ เรื่องโทษ</t>
  </si>
  <si>
    <t>ของยาเสพติดและรณรงค์ป้องกันและแก้</t>
  </si>
  <si>
    <t>ไขปัญหายาเสพติด</t>
  </si>
  <si>
    <t>จ่ายเป็นค่าวิทยากร ค่าอาหาร เครื่องดื่ม ค่าจัด</t>
  </si>
  <si>
    <t>ทำเอกสาร และวัสดุอุปกรณ์ต่างๆ</t>
  </si>
  <si>
    <t>ศิลปะวัฒนธรรมจารีตประเพณีและภูมิปัญญาท้องถิ่น</t>
  </si>
  <si>
    <t>การบริหารจัดการและอนุรักษ์ทรัพยากรธรรมชาติและสิ่งแวดล้อม</t>
  </si>
  <si>
    <t>แผนงานการเกษตร</t>
  </si>
  <si>
    <t>โครงการปลูกป่าชุมชน</t>
  </si>
  <si>
    <t>ปลูกป่าในพื้นที่ชุมชนตำบลท่าสายลวด</t>
  </si>
  <si>
    <t>จำนวน 800 ต้น</t>
  </si>
  <si>
    <t xml:space="preserve">ในเขต </t>
  </si>
  <si>
    <t>โครงการจัดซื้อเครื่องทำน้ำร้อนน้ำเย็น</t>
  </si>
  <si>
    <t>จ่ายด้วยถังพลาสติก ขนาด 20 ลิตร สำหรับใช้</t>
  </si>
  <si>
    <t xml:space="preserve">โครงการจัดซื้อตู้เก็บเอกสาร </t>
  </si>
  <si>
    <t>ในห้องประชุมสภา จำนวน 1 เครื่อง</t>
  </si>
  <si>
    <t>แบบกระจกบ้านเลื่อน ขนาด 2 บาน จำนวน</t>
  </si>
  <si>
    <t>1 หลัง</t>
  </si>
  <si>
    <t>โครงการป้องกันและควบคุมโรค</t>
  </si>
  <si>
    <t>ไข้เลือดออก</t>
  </si>
  <si>
    <t>ค่าใช้จ่ายในการจัดทำป้ายประชาสัมพันธ์และ</t>
  </si>
  <si>
    <t>ค่าใช้จ่ายอื่นๆที่จำเป็น</t>
  </si>
  <si>
    <t>โครงการจัดซื้อพัดลมเพดาน</t>
  </si>
  <si>
    <t xml:space="preserve">จัดซื้อพัดลมเพดาน จำนวน 10 ตัวๆละ </t>
  </si>
  <si>
    <t>2,000 บาท</t>
  </si>
  <si>
    <t>โครงการจัดซื้อเครื่องโปรเจคเตอร์</t>
  </si>
  <si>
    <t>จัดซื้อเครื่องโปรเจคเตอร์ จำนวน 1 เครื่อง</t>
  </si>
  <si>
    <t>งบ อบจ.อุดหนุน 10,000 บาท</t>
  </si>
  <si>
    <t>อบต. 37,400 บาท</t>
  </si>
  <si>
    <t>โครงการซ่อมแซมถนนโดยการเสริมผิว</t>
  </si>
  <si>
    <t xml:space="preserve">แอสฟัลท์ติก หมู่ 3 บ้านท่าอาจ และ </t>
  </si>
  <si>
    <t>หมู่ 4 บ้านวังตะคียน</t>
  </si>
  <si>
    <t>แอสฟัลท์ติก สายสามแยกหน้าบ้านนายสมชัย</t>
  </si>
  <si>
    <t>วุฒิปรีชา หมู่ 3 บ้านท่าอาจ</t>
  </si>
  <si>
    <r>
      <rPr>
        <b/>
        <sz val="14"/>
        <rFont val="TH SarabunIT๙"/>
        <family val="2"/>
      </rPr>
      <t>จุดที่ 1</t>
    </r>
    <r>
      <rPr>
        <sz val="14"/>
        <rFont val="TH SarabunIT๙"/>
        <family val="2"/>
      </rPr>
      <t xml:space="preserve"> ซ่อมแซมถนนโดยการเสริมผิว</t>
    </r>
  </si>
  <si>
    <r>
      <rPr>
        <b/>
        <sz val="14"/>
        <rFont val="TH SarabunIT๙"/>
        <family val="2"/>
      </rPr>
      <t>จุดที่ 2</t>
    </r>
    <r>
      <rPr>
        <sz val="14"/>
        <rFont val="TH SarabunIT๙"/>
        <family val="2"/>
      </rPr>
      <t xml:space="preserve"> ซ่อมแซมถนนโดยการเสริมผิว</t>
    </r>
  </si>
  <si>
    <t>แอสฟัลท์ติก สายแยกหน้าบ้านนายชัยณรงค์</t>
  </si>
  <si>
    <t>คำแดง หมู่ 3 บ้านท่าอาจ</t>
  </si>
  <si>
    <r>
      <rPr>
        <b/>
        <sz val="14"/>
        <rFont val="TH SarabunIT๙"/>
        <family val="2"/>
      </rPr>
      <t>จุดที่ 3</t>
    </r>
    <r>
      <rPr>
        <sz val="14"/>
        <rFont val="TH SarabunIT๙"/>
        <family val="2"/>
      </rPr>
      <t xml:space="preserve"> ซ่อมแซมถนนโดยการเสริมผิว</t>
    </r>
  </si>
  <si>
    <t>แอสฟัลท์ติก สายสามแยกหน้าบ้านนาย</t>
  </si>
  <si>
    <t>สองเมือง แก้วผุย หมู่ 4 บ้านวังตะเคียน</t>
  </si>
  <si>
    <t>โครงการก่อสร้างถนนคอนกรีตเสริม</t>
  </si>
  <si>
    <t>เหล็ก หมู่ 1 บ้านแม่ตาว สายไร่ พ.ต.อ.</t>
  </si>
  <si>
    <t>อำพล วงใหญ่-นานายสมทรง เฮิงโม</t>
  </si>
  <si>
    <t>ก่อสร้างถนน คสล.ขนาดกว้าง 4.00 ม.</t>
  </si>
  <si>
    <t>ระยะทาง 200 ม. หนา 0.15 ม.มีพื้นที่คสล.</t>
  </si>
  <si>
    <t>ไม่น้อยกว่า 800 ตรม. ลงหินคลุกไหล่ทาง</t>
  </si>
  <si>
    <t>ข้างละ 0.50 ม.พร้อมติดตั้งป้ายโครงการ</t>
  </si>
  <si>
    <t>จำนวน 1 ป้าย</t>
  </si>
  <si>
    <t>1.1 แผนงานอุตสาหกรรมและการโยธา</t>
  </si>
  <si>
    <t xml:space="preserve">เหล็ก หมู่ 4 บ้านวังตะเคียน </t>
  </si>
  <si>
    <t>สายสันบะหิน</t>
  </si>
  <si>
    <t>ระยะทาง 100 ม. หนา 0.15 ม.มีพื้นที่คสล.</t>
  </si>
  <si>
    <t>ไม่น้อยกว่า 400 ตรม. ลงหินคลุกไหล่ทาง</t>
  </si>
  <si>
    <t xml:space="preserve">เหล็ก หมู่ 7 บ้านวังตะเคียนใต้ </t>
  </si>
  <si>
    <t>สายบ้านนายพัฒนา กานมเขียว-บ้าน</t>
  </si>
  <si>
    <t>นายศุภชัย พรมมา</t>
  </si>
  <si>
    <t>ระยะทาง 80 ม. หนา 0.15 ม.มีพื้นที่คสล.</t>
  </si>
  <si>
    <t>ไม่น้อยกว่า 320 ตรม. ลงหินคลุกไหล่ทาง</t>
  </si>
  <si>
    <t xml:space="preserve">เหล็ก หมู่ 6 บ้านห้วยม่วง สายซอย </t>
  </si>
  <si>
    <t>สันติสุข 2</t>
  </si>
  <si>
    <t>ระยะทาง 116 ม. หนา 0.15 ม.มีพื้นที่คสล.</t>
  </si>
  <si>
    <t>ไม่น้อยกว่า 464 ตรม. พร้อมวางท่อ คสล.</t>
  </si>
  <si>
    <t>.ขนาด 0.40 ม.จำนวน 6 ท่อนลงหินคลุก</t>
  </si>
  <si>
    <t>โครงการจำนวน 1 ป้าย</t>
  </si>
  <si>
    <t>ไหล่ทางข้างละ 0.50 ม.พร้อมติดตั้งป้าย</t>
  </si>
  <si>
    <t>โครงการปรับปรุงซ่อมแซมถนนโดยลง</t>
  </si>
  <si>
    <t>หินคลุก หมู่ 7 บ้านวังตะเคียนใต้ สาย</t>
  </si>
  <si>
    <t>บ้านนายไพทูรย์ อุ่นคำ</t>
  </si>
  <si>
    <t>ปรับปรุงซ่อมแซมถนนโดยลงหินคลุก</t>
  </si>
  <si>
    <t>ขนาดกว้าง 5.00 ม.ระยะทาง 100 ม.</t>
  </si>
  <si>
    <t>ใช้ปริมาณหินคลุกไม่น้อยกว่า 60 ลบม.พร้อม</t>
  </si>
  <si>
    <t>ปรับเกลี่ย ตามแบบที่ อบต.กำหนด</t>
  </si>
  <si>
    <t>หินคลุก หมู่ 6 บ้านห้วยม่วง สายข้าง</t>
  </si>
  <si>
    <t>สุสานบ้านห้วยม่วง</t>
  </si>
  <si>
    <t>ใช้ปริมาณหินคลุกไม่น้อยกว่า 75 ลบม.พร้อม</t>
  </si>
  <si>
    <t>โครงการจ้างเหมาขุดรอกรางระบายน้ำ</t>
  </si>
  <si>
    <t>สิ่งปฏิกูลพร้อมทั้งเก็บสิ่งปฏิกูลตลอด</t>
  </si>
  <si>
    <t>แนวหน้าวัดท่าอาจ หมู่ 3 บ้านท่าอาจ</t>
  </si>
  <si>
    <t>ขุดรอกรางระบายน้ำสิ่งปฏิกูลพร้อมทั้งเก็บสิ่ง</t>
  </si>
  <si>
    <t>ปฏิกูลตลอดแนวหน้าวัดท่าอาจ</t>
  </si>
  <si>
    <t xml:space="preserve">หินคลุก หมู่ 7 บ้านวังตะเคียนใต้ </t>
  </si>
  <si>
    <t>จำนวน 3 สาย</t>
  </si>
  <si>
    <t>เมืองหล้า ลงหินคลุกขนาดกว้าง 5.00ม.ระยะ</t>
  </si>
  <si>
    <t xml:space="preserve">ทาง 108 ม.ใช้ปริมาณหินคลุกไม่น้อยกว่า </t>
  </si>
  <si>
    <t>64.80 ลบม. พร้อมปรับเกลี่ย</t>
  </si>
  <si>
    <r>
      <t>โดยรื้อผิว คสล. พร้อมวางท่อ คสล.ขนาด</t>
    </r>
    <r>
      <rPr>
        <sz val="14"/>
        <rFont val="Calibri"/>
        <family val="2"/>
      </rPr>
      <t>Ø</t>
    </r>
  </si>
  <si>
    <t>0.40 ม. จำนวน 5 ท่อน พร้อมยาแนว</t>
  </si>
  <si>
    <t>งานสวัสดิการสังคม</t>
  </si>
  <si>
    <r>
      <rPr>
        <b/>
        <sz val="14"/>
        <rFont val="TH SarabunIT๙"/>
        <family val="2"/>
      </rPr>
      <t>1.</t>
    </r>
    <r>
      <rPr>
        <sz val="14"/>
        <rFont val="TH SarabunIT๙"/>
        <family val="2"/>
      </rPr>
      <t>สายบ้านนางจันทรา เชียงวดี-บ้านนายอ้าย</t>
    </r>
  </si>
  <si>
    <r>
      <rPr>
        <b/>
        <sz val="14"/>
        <rFont val="TH SarabunIT๙"/>
        <family val="2"/>
      </rPr>
      <t>2.</t>
    </r>
    <r>
      <rPr>
        <sz val="14"/>
        <rFont val="TH SarabunIT๙"/>
        <family val="2"/>
      </rPr>
      <t>สายบ้านนายประเสริฐ จันทร์แก้ว ซ่อมถนน</t>
    </r>
  </si>
  <si>
    <r>
      <rPr>
        <b/>
        <sz val="14"/>
        <rFont val="TH SarabunIT๙"/>
        <family val="2"/>
      </rPr>
      <t>3.</t>
    </r>
    <r>
      <rPr>
        <sz val="14"/>
        <rFont val="TH SarabunIT๙"/>
        <family val="2"/>
      </rPr>
      <t>สายหน้าบ้านนายสมบูรณ์ สุยะเตี้ยง</t>
    </r>
  </si>
  <si>
    <t>กองการศึกษา</t>
  </si>
  <si>
    <t>๕. ภายใต้ยุทธศาสตร์</t>
  </si>
  <si>
    <t>โครงการค่ายคุณธรรม จริยธรรมเด็กนักเรียน เยาวชน และประชาชน</t>
  </si>
  <si>
    <t>โครงการค่ายคุณธรรม จริยธรรมเด็กนักเรียน เยาวชน และประชาชนในเขตอบต.ท่าสายลวด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</si>
</sst>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THB&quot;#,##0;\-&quot;THB&quot;#,##0"/>
    <numFmt numFmtId="188" formatCode="&quot;THB&quot;#,##0;[Red]\-&quot;THB&quot;#,##0"/>
    <numFmt numFmtId="189" formatCode="&quot;THB&quot;#,##0.00;\-&quot;THB&quot;#,##0.00"/>
    <numFmt numFmtId="190" formatCode="&quot;THB&quot;#,##0.00;[Red]\-&quot;THB&quot;#,##0.00"/>
    <numFmt numFmtId="191" formatCode="_-&quot;THB&quot;* #,##0_-;\-&quot;THB&quot;* #,##0_-;_-&quot;THB&quot;* &quot;-&quot;_-;_-@_-"/>
    <numFmt numFmtId="192" formatCode="_-&quot;THB&quot;* #,##0.00_-;\-&quot;THB&quot;* #,##0.00_-;_-&quot;THB&quot;* &quot;-&quot;??_-;_-@_-"/>
    <numFmt numFmtId="193" formatCode="\t&quot;฿&quot;#,##0_);\(\t&quot;฿&quot;#,##0\)"/>
    <numFmt numFmtId="194" formatCode="\t&quot;฿&quot;#,##0_);[Red]\(\t&quot;฿&quot;#,##0\)"/>
    <numFmt numFmtId="195" formatCode="\t&quot;฿&quot;#,##0.00_);\(\t&quot;฿&quot;#,##0.00\)"/>
    <numFmt numFmtId="196" formatCode="\t&quot;฿&quot;#,##0.00_);[Red]\(\t&quot;฿&quot;#,##0.00\)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</numFmts>
  <fonts count="8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8"/>
      <name val="TH SarabunPSK"/>
      <family val="2"/>
    </font>
    <font>
      <b/>
      <sz val="8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name val="Wingdings 2"/>
      <family val="1"/>
    </font>
    <font>
      <b/>
      <sz val="16"/>
      <name val="TH SarabunIT๙"/>
      <family val="2"/>
    </font>
    <font>
      <b/>
      <sz val="14"/>
      <name val="TH SarabunIT๙"/>
      <family val="2"/>
    </font>
    <font>
      <b/>
      <sz val="8"/>
      <name val="TH SarabunIT๙"/>
      <family val="2"/>
    </font>
    <font>
      <b/>
      <sz val="12"/>
      <name val="TH SarabunIT๙"/>
      <family val="2"/>
    </font>
    <font>
      <sz val="14"/>
      <name val="TH SarabunIT๙"/>
      <family val="2"/>
    </font>
    <font>
      <sz val="12"/>
      <name val="TH SarabunIT๙"/>
      <family val="2"/>
    </font>
    <font>
      <sz val="8"/>
      <name val="TH SarabunIT๙"/>
      <family val="2"/>
    </font>
    <font>
      <sz val="14"/>
      <name val="Wingdings"/>
      <family val="0"/>
    </font>
    <font>
      <sz val="16"/>
      <name val="TH SarabunIT๙"/>
      <family val="2"/>
    </font>
    <font>
      <sz val="14"/>
      <name val="Calibri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8"/>
      <color indexed="8"/>
      <name val="TH SarabunPSK"/>
      <family val="2"/>
    </font>
    <font>
      <sz val="14"/>
      <color indexed="10"/>
      <name val="TH SarabunPSK"/>
      <family val="2"/>
    </font>
    <font>
      <sz val="16"/>
      <color indexed="8"/>
      <name val="TH SarabunPSK"/>
      <family val="2"/>
    </font>
    <font>
      <sz val="12"/>
      <color indexed="10"/>
      <name val="TH SarabunPSK"/>
      <family val="2"/>
    </font>
    <font>
      <sz val="12"/>
      <color indexed="8"/>
      <name val="TH SarabunPSK"/>
      <family val="2"/>
    </font>
    <font>
      <sz val="8"/>
      <color indexed="10"/>
      <name val="TH SarabunPSK"/>
      <family val="2"/>
    </font>
    <font>
      <sz val="14"/>
      <color indexed="8"/>
      <name val="TH SarabunIT๙"/>
      <family val="2"/>
    </font>
    <font>
      <sz val="8"/>
      <color indexed="8"/>
      <name val="TH SarabunIT๙"/>
      <family val="2"/>
    </font>
    <font>
      <sz val="12"/>
      <color indexed="8"/>
      <name val="TH SarabunIT๙"/>
      <family val="2"/>
    </font>
    <font>
      <sz val="15"/>
      <color indexed="8"/>
      <name val="TH SarabunIT๙"/>
      <family val="2"/>
    </font>
    <font>
      <b/>
      <sz val="14"/>
      <color indexed="8"/>
      <name val="TH SarabunIT๙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8"/>
      <color theme="1"/>
      <name val="TH SarabunPSK"/>
      <family val="2"/>
    </font>
    <font>
      <sz val="14"/>
      <color rgb="FFFF0000"/>
      <name val="TH SarabunPSK"/>
      <family val="2"/>
    </font>
    <font>
      <sz val="16"/>
      <color theme="1"/>
      <name val="TH SarabunPSK"/>
      <family val="2"/>
    </font>
    <font>
      <sz val="12"/>
      <color rgb="FFFF0000"/>
      <name val="TH SarabunPSK"/>
      <family val="2"/>
    </font>
    <font>
      <sz val="12"/>
      <color theme="1"/>
      <name val="TH SarabunPSK"/>
      <family val="2"/>
    </font>
    <font>
      <sz val="8"/>
      <color rgb="FFFF0000"/>
      <name val="TH SarabunPSK"/>
      <family val="2"/>
    </font>
    <font>
      <sz val="14"/>
      <color theme="1"/>
      <name val="TH SarabunIT๙"/>
      <family val="2"/>
    </font>
    <font>
      <sz val="8"/>
      <color theme="1"/>
      <name val="TH SarabunIT๙"/>
      <family val="2"/>
    </font>
    <font>
      <sz val="12"/>
      <color theme="1"/>
      <name val="TH SarabunIT๙"/>
      <family val="2"/>
    </font>
    <font>
      <sz val="15"/>
      <color rgb="FF000000"/>
      <name val="TH SarabunIT๙"/>
      <family val="2"/>
    </font>
    <font>
      <b/>
      <sz val="14"/>
      <color theme="1"/>
      <name val="TH SarabunIT๙"/>
      <family val="2"/>
    </font>
    <font>
      <b/>
      <sz val="14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0625"/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8" fillId="0" borderId="0">
      <alignment/>
      <protection/>
    </xf>
    <xf numFmtId="0" fontId="59" fillId="23" borderId="1" applyNumberFormat="0" applyAlignment="0" applyProtection="0"/>
    <xf numFmtId="0" fontId="60" fillId="24" borderId="0" applyNumberFormat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565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3" fontId="4" fillId="0" borderId="0" xfId="37" applyNumberFormat="1" applyFont="1" applyBorder="1" applyAlignment="1">
      <alignment horizontal="center"/>
    </xf>
    <xf numFmtId="0" fontId="3" fillId="0" borderId="0" xfId="45" applyFont="1" applyBorder="1" applyAlignment="1">
      <alignment horizontal="center"/>
      <protection/>
    </xf>
    <xf numFmtId="0" fontId="3" fillId="0" borderId="0" xfId="45" applyFont="1" applyBorder="1">
      <alignment/>
      <protection/>
    </xf>
    <xf numFmtId="0" fontId="3" fillId="0" borderId="0" xfId="45" applyFont="1" applyFill="1" applyBorder="1" applyAlignment="1">
      <alignment horizontal="left"/>
      <protection/>
    </xf>
    <xf numFmtId="49" fontId="3" fillId="0" borderId="0" xfId="45" applyNumberFormat="1" applyFont="1" applyBorder="1">
      <alignment/>
      <protection/>
    </xf>
    <xf numFmtId="3" fontId="3" fillId="0" borderId="0" xfId="45" applyNumberFormat="1" applyFont="1" applyBorder="1" applyAlignment="1">
      <alignment horizontal="center"/>
      <protection/>
    </xf>
    <xf numFmtId="0" fontId="3" fillId="0" borderId="0" xfId="45" applyFont="1" applyFill="1" applyBorder="1" applyAlignment="1">
      <alignment horizontal="center"/>
      <protection/>
    </xf>
    <xf numFmtId="0" fontId="4" fillId="0" borderId="0" xfId="45" applyFont="1" applyBorder="1" applyAlignment="1">
      <alignment horizontal="left"/>
      <protection/>
    </xf>
    <xf numFmtId="0" fontId="3" fillId="0" borderId="10" xfId="45" applyFont="1" applyBorder="1" applyAlignment="1">
      <alignment horizontal="center" vertical="center"/>
      <protection/>
    </xf>
    <xf numFmtId="49" fontId="3" fillId="0" borderId="11" xfId="45" applyNumberFormat="1" applyFont="1" applyBorder="1" applyAlignment="1">
      <alignment horizontal="center" vertical="center"/>
      <protection/>
    </xf>
    <xf numFmtId="3" fontId="3" fillId="0" borderId="10" xfId="45" applyNumberFormat="1" applyFont="1" applyBorder="1" applyAlignment="1">
      <alignment horizontal="center" vertical="center"/>
      <protection/>
    </xf>
    <xf numFmtId="0" fontId="3" fillId="0" borderId="12" xfId="45" applyFont="1" applyBorder="1" applyAlignment="1">
      <alignment horizontal="center" vertical="center"/>
      <protection/>
    </xf>
    <xf numFmtId="49" fontId="3" fillId="0" borderId="13" xfId="45" applyNumberFormat="1" applyFont="1" applyBorder="1" applyAlignment="1">
      <alignment horizontal="center" vertical="center"/>
      <protection/>
    </xf>
    <xf numFmtId="3" fontId="3" fillId="0" borderId="12" xfId="45" applyNumberFormat="1" applyFont="1" applyBorder="1" applyAlignment="1">
      <alignment horizontal="center" vertical="center"/>
      <protection/>
    </xf>
    <xf numFmtId="0" fontId="4" fillId="0" borderId="14" xfId="45" applyFont="1" applyFill="1" applyBorder="1" applyAlignment="1">
      <alignment horizontal="center"/>
      <protection/>
    </xf>
    <xf numFmtId="0" fontId="4" fillId="0" borderId="10" xfId="45" applyFont="1" applyBorder="1">
      <alignment/>
      <protection/>
    </xf>
    <xf numFmtId="0" fontId="4" fillId="0" borderId="11" xfId="45" applyFont="1" applyBorder="1">
      <alignment/>
      <protection/>
    </xf>
    <xf numFmtId="3" fontId="4" fillId="0" borderId="10" xfId="45" applyNumberFormat="1" applyFont="1" applyBorder="1" applyAlignment="1">
      <alignment horizontal="center"/>
      <protection/>
    </xf>
    <xf numFmtId="0" fontId="4" fillId="0" borderId="11" xfId="45" applyFont="1" applyBorder="1" applyAlignment="1">
      <alignment horizontal="center"/>
      <protection/>
    </xf>
    <xf numFmtId="0" fontId="4" fillId="0" borderId="10" xfId="45" applyFont="1" applyBorder="1" applyAlignment="1">
      <alignment horizontal="center"/>
      <protection/>
    </xf>
    <xf numFmtId="0" fontId="4" fillId="0" borderId="15" xfId="45" applyFont="1" applyFill="1" applyBorder="1" applyAlignment="1">
      <alignment horizontal="center"/>
      <protection/>
    </xf>
    <xf numFmtId="0" fontId="4" fillId="0" borderId="16" xfId="45" applyFont="1" applyBorder="1">
      <alignment/>
      <protection/>
    </xf>
    <xf numFmtId="0" fontId="4" fillId="0" borderId="0" xfId="45" applyFont="1" applyBorder="1">
      <alignment/>
      <protection/>
    </xf>
    <xf numFmtId="3" fontId="4" fillId="0" borderId="16" xfId="45" applyNumberFormat="1" applyFont="1" applyBorder="1" applyAlignment="1">
      <alignment horizontal="center"/>
      <protection/>
    </xf>
    <xf numFmtId="0" fontId="9" fillId="0" borderId="0" xfId="45" applyFont="1" applyBorder="1" applyAlignment="1">
      <alignment horizontal="center"/>
      <protection/>
    </xf>
    <xf numFmtId="0" fontId="4" fillId="0" borderId="16" xfId="45" applyFont="1" applyBorder="1" applyAlignment="1">
      <alignment horizontal="center"/>
      <protection/>
    </xf>
    <xf numFmtId="49" fontId="4" fillId="0" borderId="0" xfId="45" applyNumberFormat="1" applyFont="1" applyBorder="1">
      <alignment/>
      <protection/>
    </xf>
    <xf numFmtId="0" fontId="4" fillId="0" borderId="0" xfId="45" applyFont="1" applyBorder="1" applyAlignment="1">
      <alignment horizontal="center"/>
      <protection/>
    </xf>
    <xf numFmtId="0" fontId="4" fillId="0" borderId="15" xfId="45" applyFont="1" applyBorder="1" applyAlignment="1">
      <alignment horizontal="center"/>
      <protection/>
    </xf>
    <xf numFmtId="3" fontId="4" fillId="33" borderId="0" xfId="45" applyNumberFormat="1" applyFont="1" applyFill="1" applyBorder="1" applyAlignment="1">
      <alignment horizontal="center"/>
      <protection/>
    </xf>
    <xf numFmtId="49" fontId="4" fillId="0" borderId="11" xfId="45" applyNumberFormat="1" applyFont="1" applyBorder="1">
      <alignment/>
      <protection/>
    </xf>
    <xf numFmtId="3" fontId="9" fillId="0" borderId="16" xfId="45" applyNumberFormat="1" applyFont="1" applyBorder="1" applyAlignment="1">
      <alignment horizontal="center"/>
      <protection/>
    </xf>
    <xf numFmtId="0" fontId="4" fillId="0" borderId="0" xfId="45" applyFont="1" applyFill="1" applyBorder="1" applyAlignment="1">
      <alignment horizontal="center"/>
      <protection/>
    </xf>
    <xf numFmtId="0" fontId="4" fillId="33" borderId="14" xfId="45" applyFont="1" applyFill="1" applyBorder="1" applyAlignment="1">
      <alignment horizontal="center"/>
      <protection/>
    </xf>
    <xf numFmtId="3" fontId="4" fillId="33" borderId="10" xfId="45" applyNumberFormat="1" applyFont="1" applyFill="1" applyBorder="1" applyAlignment="1">
      <alignment horizontal="center"/>
      <protection/>
    </xf>
    <xf numFmtId="0" fontId="4" fillId="33" borderId="10" xfId="45" applyFont="1" applyFill="1" applyBorder="1" applyAlignment="1">
      <alignment horizontal="center"/>
      <protection/>
    </xf>
    <xf numFmtId="0" fontId="4" fillId="33" borderId="15" xfId="45" applyFont="1" applyFill="1" applyBorder="1" applyAlignment="1">
      <alignment horizontal="center"/>
      <protection/>
    </xf>
    <xf numFmtId="0" fontId="4" fillId="33" borderId="16" xfId="45" applyFont="1" applyFill="1" applyBorder="1">
      <alignment/>
      <protection/>
    </xf>
    <xf numFmtId="49" fontId="4" fillId="33" borderId="0" xfId="45" applyNumberFormat="1" applyFont="1" applyFill="1" applyBorder="1">
      <alignment/>
      <protection/>
    </xf>
    <xf numFmtId="3" fontId="4" fillId="33" borderId="16" xfId="45" applyNumberFormat="1" applyFont="1" applyFill="1" applyBorder="1" applyAlignment="1">
      <alignment horizontal="center"/>
      <protection/>
    </xf>
    <xf numFmtId="0" fontId="4" fillId="33" borderId="0" xfId="45" applyFont="1" applyFill="1" applyBorder="1" applyAlignment="1">
      <alignment horizontal="center"/>
      <protection/>
    </xf>
    <xf numFmtId="0" fontId="4" fillId="33" borderId="16" xfId="45" applyFont="1" applyFill="1" applyBorder="1" applyAlignment="1">
      <alignment horizontal="center"/>
      <protection/>
    </xf>
    <xf numFmtId="0" fontId="4" fillId="33" borderId="0" xfId="45" applyFont="1" applyFill="1" applyBorder="1">
      <alignment/>
      <protection/>
    </xf>
    <xf numFmtId="0" fontId="4" fillId="0" borderId="0" xfId="45" applyFont="1" applyFill="1" applyBorder="1">
      <alignment/>
      <protection/>
    </xf>
    <xf numFmtId="49" fontId="4" fillId="0" borderId="0" xfId="45" applyNumberFormat="1" applyFont="1" applyFill="1" applyBorder="1">
      <alignment/>
      <protection/>
    </xf>
    <xf numFmtId="0" fontId="4" fillId="0" borderId="10" xfId="45" applyFont="1" applyFill="1" applyBorder="1">
      <alignment/>
      <protection/>
    </xf>
    <xf numFmtId="49" fontId="4" fillId="0" borderId="11" xfId="45" applyNumberFormat="1" applyFont="1" applyFill="1" applyBorder="1">
      <alignment/>
      <protection/>
    </xf>
    <xf numFmtId="3" fontId="4" fillId="0" borderId="10" xfId="45" applyNumberFormat="1" applyFont="1" applyFill="1" applyBorder="1" applyAlignment="1">
      <alignment horizontal="center"/>
      <protection/>
    </xf>
    <xf numFmtId="0" fontId="4" fillId="0" borderId="11" xfId="45" applyFont="1" applyFill="1" applyBorder="1" applyAlignment="1">
      <alignment horizontal="center"/>
      <protection/>
    </xf>
    <xf numFmtId="0" fontId="4" fillId="0" borderId="10" xfId="45" applyFont="1" applyFill="1" applyBorder="1" applyAlignment="1">
      <alignment horizontal="center"/>
      <protection/>
    </xf>
    <xf numFmtId="0" fontId="4" fillId="0" borderId="11" xfId="45" applyFont="1" applyFill="1" applyBorder="1">
      <alignment/>
      <protection/>
    </xf>
    <xf numFmtId="0" fontId="4" fillId="0" borderId="16" xfId="45" applyFont="1" applyFill="1" applyBorder="1">
      <alignment/>
      <protection/>
    </xf>
    <xf numFmtId="3" fontId="4" fillId="0" borderId="16" xfId="45" applyNumberFormat="1" applyFont="1" applyFill="1" applyBorder="1" applyAlignment="1">
      <alignment horizontal="center"/>
      <protection/>
    </xf>
    <xf numFmtId="0" fontId="4" fillId="0" borderId="16" xfId="45" applyFont="1" applyFill="1" applyBorder="1" applyAlignment="1">
      <alignment horizontal="center"/>
      <protection/>
    </xf>
    <xf numFmtId="0" fontId="4" fillId="0" borderId="10" xfId="45" applyFont="1" applyBorder="1" applyAlignment="1">
      <alignment horizontal="left" vertical="center"/>
      <protection/>
    </xf>
    <xf numFmtId="3" fontId="4" fillId="0" borderId="10" xfId="45" applyNumberFormat="1" applyFont="1" applyBorder="1" applyAlignment="1">
      <alignment horizontal="center" vertical="center"/>
      <protection/>
    </xf>
    <xf numFmtId="0" fontId="4" fillId="0" borderId="16" xfId="45" applyFont="1" applyBorder="1" applyAlignment="1">
      <alignment horizontal="left" vertical="center"/>
      <protection/>
    </xf>
    <xf numFmtId="3" fontId="4" fillId="0" borderId="16" xfId="45" applyNumberFormat="1" applyFont="1" applyBorder="1" applyAlignment="1">
      <alignment horizontal="center" vertical="center"/>
      <protection/>
    </xf>
    <xf numFmtId="0" fontId="4" fillId="0" borderId="0" xfId="45" applyFont="1">
      <alignment/>
      <protection/>
    </xf>
    <xf numFmtId="3" fontId="4" fillId="0" borderId="0" xfId="45" applyNumberFormat="1" applyFont="1" applyBorder="1" applyAlignment="1">
      <alignment horizontal="center"/>
      <protection/>
    </xf>
    <xf numFmtId="0" fontId="4" fillId="0" borderId="16" xfId="45" applyFont="1" applyBorder="1" applyAlignment="1">
      <alignment horizontal="center" vertical="center"/>
      <protection/>
    </xf>
    <xf numFmtId="0" fontId="9" fillId="0" borderId="16" xfId="45" applyFont="1" applyBorder="1" applyAlignment="1">
      <alignment horizontal="center"/>
      <protection/>
    </xf>
    <xf numFmtId="3" fontId="4" fillId="0" borderId="11" xfId="45" applyNumberFormat="1" applyFont="1" applyBorder="1" applyAlignment="1">
      <alignment horizontal="center"/>
      <protection/>
    </xf>
    <xf numFmtId="49" fontId="4" fillId="0" borderId="16" xfId="45" applyNumberFormat="1" applyFont="1" applyBorder="1">
      <alignment/>
      <protection/>
    </xf>
    <xf numFmtId="3" fontId="4" fillId="0" borderId="0" xfId="45" applyNumberFormat="1" applyFont="1" applyFill="1" applyBorder="1" applyAlignment="1">
      <alignment horizontal="center"/>
      <protection/>
    </xf>
    <xf numFmtId="3" fontId="4" fillId="0" borderId="15" xfId="45" applyNumberFormat="1" applyFont="1" applyBorder="1" applyAlignment="1">
      <alignment horizontal="center"/>
      <protection/>
    </xf>
    <xf numFmtId="3" fontId="4" fillId="0" borderId="11" xfId="45" applyNumberFormat="1" applyFont="1" applyFill="1" applyBorder="1" applyAlignment="1">
      <alignment horizontal="center"/>
      <protection/>
    </xf>
    <xf numFmtId="0" fontId="67" fillId="0" borderId="0" xfId="0" applyFont="1" applyAlignment="1">
      <alignment/>
    </xf>
    <xf numFmtId="0" fontId="4" fillId="0" borderId="15" xfId="45" applyFont="1" applyBorder="1">
      <alignment/>
      <protection/>
    </xf>
    <xf numFmtId="49" fontId="4" fillId="0" borderId="15" xfId="45" applyNumberFormat="1" applyFont="1" applyBorder="1">
      <alignment/>
      <protection/>
    </xf>
    <xf numFmtId="49" fontId="4" fillId="0" borderId="17" xfId="45" applyNumberFormat="1" applyFont="1" applyBorder="1">
      <alignment/>
      <protection/>
    </xf>
    <xf numFmtId="49" fontId="10" fillId="0" borderId="18" xfId="45" applyNumberFormat="1" applyFont="1" applyBorder="1" applyAlignment="1">
      <alignment horizontal="center" vertical="center"/>
      <protection/>
    </xf>
    <xf numFmtId="49" fontId="10" fillId="0" borderId="19" xfId="45" applyNumberFormat="1" applyFont="1" applyBorder="1" applyAlignment="1">
      <alignment horizontal="center" vertical="center"/>
      <protection/>
    </xf>
    <xf numFmtId="0" fontId="3" fillId="0" borderId="0" xfId="45" applyFont="1" applyBorder="1" applyAlignment="1">
      <alignment horizontal="left"/>
      <protection/>
    </xf>
    <xf numFmtId="0" fontId="6" fillId="0" borderId="0" xfId="45" applyFont="1" applyBorder="1">
      <alignment/>
      <protection/>
    </xf>
    <xf numFmtId="0" fontId="6" fillId="0" borderId="0" xfId="45" applyFont="1" applyFill="1" applyBorder="1" applyAlignment="1">
      <alignment horizontal="left"/>
      <protection/>
    </xf>
    <xf numFmtId="49" fontId="6" fillId="0" borderId="0" xfId="45" applyNumberFormat="1" applyFont="1" applyBorder="1">
      <alignment/>
      <protection/>
    </xf>
    <xf numFmtId="3" fontId="6" fillId="0" borderId="0" xfId="45" applyNumberFormat="1" applyFont="1" applyBorder="1" applyAlignment="1">
      <alignment horizontal="center"/>
      <protection/>
    </xf>
    <xf numFmtId="0" fontId="6" fillId="0" borderId="0" xfId="45" applyFont="1" applyBorder="1" applyAlignment="1">
      <alignment horizontal="center"/>
      <protection/>
    </xf>
    <xf numFmtId="0" fontId="68" fillId="0" borderId="0" xfId="0" applyFont="1" applyAlignment="1">
      <alignment/>
    </xf>
    <xf numFmtId="0" fontId="6" fillId="0" borderId="0" xfId="45" applyFont="1" applyFill="1" applyBorder="1" applyAlignment="1">
      <alignment horizontal="center"/>
      <protection/>
    </xf>
    <xf numFmtId="0" fontId="9" fillId="0" borderId="11" xfId="45" applyFont="1" applyBorder="1" applyAlignment="1">
      <alignment horizontal="center"/>
      <protection/>
    </xf>
    <xf numFmtId="0" fontId="67" fillId="0" borderId="0" xfId="0" applyFont="1" applyBorder="1" applyAlignment="1">
      <alignment/>
    </xf>
    <xf numFmtId="0" fontId="5" fillId="0" borderId="0" xfId="45" applyFont="1" applyBorder="1">
      <alignment/>
      <protection/>
    </xf>
    <xf numFmtId="0" fontId="5" fillId="0" borderId="0" xfId="45" applyFont="1" applyBorder="1" applyAlignment="1">
      <alignment horizontal="center"/>
      <protection/>
    </xf>
    <xf numFmtId="0" fontId="5" fillId="0" borderId="0" xfId="45" applyFont="1" applyFill="1" applyBorder="1" applyAlignment="1">
      <alignment horizontal="center"/>
      <protection/>
    </xf>
    <xf numFmtId="49" fontId="5" fillId="0" borderId="0" xfId="45" applyNumberFormat="1" applyFont="1" applyBorder="1">
      <alignment/>
      <protection/>
    </xf>
    <xf numFmtId="3" fontId="5" fillId="0" borderId="0" xfId="45" applyNumberFormat="1" applyFont="1" applyBorder="1" applyAlignment="1">
      <alignment horizontal="center"/>
      <protection/>
    </xf>
    <xf numFmtId="49" fontId="4" fillId="0" borderId="10" xfId="45" applyNumberFormat="1" applyFont="1" applyBorder="1">
      <alignment/>
      <protection/>
    </xf>
    <xf numFmtId="0" fontId="9" fillId="0" borderId="10" xfId="45" applyFont="1" applyBorder="1" applyAlignment="1">
      <alignment horizontal="center"/>
      <protection/>
    </xf>
    <xf numFmtId="3" fontId="5" fillId="33" borderId="0" xfId="45" applyNumberFormat="1" applyFont="1" applyFill="1" applyBorder="1" applyAlignment="1">
      <alignment horizontal="center"/>
      <protection/>
    </xf>
    <xf numFmtId="0" fontId="5" fillId="0" borderId="0" xfId="45" applyFont="1" applyBorder="1" applyAlignment="1">
      <alignment horizontal="left"/>
      <protection/>
    </xf>
    <xf numFmtId="3" fontId="67" fillId="0" borderId="0" xfId="0" applyNumberFormat="1" applyFont="1" applyBorder="1" applyAlignment="1">
      <alignment/>
    </xf>
    <xf numFmtId="49" fontId="4" fillId="33" borderId="16" xfId="45" applyNumberFormat="1" applyFont="1" applyFill="1" applyBorder="1">
      <alignment/>
      <protection/>
    </xf>
    <xf numFmtId="49" fontId="4" fillId="0" borderId="10" xfId="45" applyNumberFormat="1" applyFont="1" applyFill="1" applyBorder="1">
      <alignment/>
      <protection/>
    </xf>
    <xf numFmtId="49" fontId="4" fillId="0" borderId="16" xfId="45" applyNumberFormat="1" applyFont="1" applyFill="1" applyBorder="1">
      <alignment/>
      <protection/>
    </xf>
    <xf numFmtId="49" fontId="4" fillId="0" borderId="17" xfId="45" applyNumberFormat="1" applyFont="1" applyBorder="1" applyAlignment="1">
      <alignment horizontal="left" vertical="center"/>
      <protection/>
    </xf>
    <xf numFmtId="49" fontId="4" fillId="0" borderId="10" xfId="45" applyNumberFormat="1" applyFont="1" applyBorder="1" applyAlignment="1">
      <alignment horizontal="left" vertical="center"/>
      <protection/>
    </xf>
    <xf numFmtId="49" fontId="4" fillId="0" borderId="16" xfId="45" applyNumberFormat="1" applyFont="1" applyBorder="1" applyAlignment="1">
      <alignment horizontal="left" vertical="center"/>
      <protection/>
    </xf>
    <xf numFmtId="0" fontId="9" fillId="0" borderId="10" xfId="45" applyFont="1" applyFill="1" applyBorder="1" applyAlignment="1">
      <alignment horizontal="center"/>
      <protection/>
    </xf>
    <xf numFmtId="0" fontId="9" fillId="0" borderId="16" xfId="45" applyFont="1" applyFill="1" applyBorder="1" applyAlignment="1">
      <alignment horizontal="center"/>
      <protection/>
    </xf>
    <xf numFmtId="0" fontId="3" fillId="0" borderId="16" xfId="45" applyFont="1" applyBorder="1" applyAlignment="1">
      <alignment horizontal="center" vertical="center"/>
      <protection/>
    </xf>
    <xf numFmtId="49" fontId="3" fillId="0" borderId="0" xfId="45" applyNumberFormat="1" applyFont="1" applyBorder="1" applyAlignment="1">
      <alignment horizontal="center" vertical="center"/>
      <protection/>
    </xf>
    <xf numFmtId="3" fontId="3" fillId="0" borderId="16" xfId="45" applyNumberFormat="1" applyFont="1" applyBorder="1" applyAlignment="1">
      <alignment horizontal="center" vertical="center"/>
      <protection/>
    </xf>
    <xf numFmtId="0" fontId="4" fillId="0" borderId="14" xfId="45" applyFont="1" applyFill="1" applyBorder="1" applyAlignment="1">
      <alignment horizontal="left"/>
      <protection/>
    </xf>
    <xf numFmtId="0" fontId="4" fillId="0" borderId="15" xfId="45" applyFont="1" applyFill="1" applyBorder="1" applyAlignment="1">
      <alignment horizontal="left"/>
      <protection/>
    </xf>
    <xf numFmtId="0" fontId="4" fillId="0" borderId="15" xfId="45" applyFont="1" applyFill="1" applyBorder="1">
      <alignment/>
      <protection/>
    </xf>
    <xf numFmtId="49" fontId="4" fillId="0" borderId="14" xfId="45" applyNumberFormat="1" applyFont="1" applyBorder="1" applyAlignment="1">
      <alignment horizontal="left"/>
      <protection/>
    </xf>
    <xf numFmtId="49" fontId="4" fillId="0" borderId="15" xfId="45" applyNumberFormat="1" applyFont="1" applyBorder="1" applyAlignment="1">
      <alignment horizontal="left"/>
      <protection/>
    </xf>
    <xf numFmtId="3" fontId="4" fillId="0" borderId="14" xfId="45" applyNumberFormat="1" applyFont="1" applyBorder="1" applyAlignment="1">
      <alignment horizontal="center"/>
      <protection/>
    </xf>
    <xf numFmtId="3" fontId="4" fillId="33" borderId="15" xfId="45" applyNumberFormat="1" applyFont="1" applyFill="1" applyBorder="1" applyAlignment="1">
      <alignment horizontal="center"/>
      <protection/>
    </xf>
    <xf numFmtId="0" fontId="4" fillId="0" borderId="14" xfId="45" applyFont="1" applyBorder="1" applyAlignment="1">
      <alignment horizontal="center"/>
      <protection/>
    </xf>
    <xf numFmtId="49" fontId="10" fillId="0" borderId="14" xfId="45" applyNumberFormat="1" applyFont="1" applyBorder="1" applyAlignment="1">
      <alignment horizontal="center" vertical="center"/>
      <protection/>
    </xf>
    <xf numFmtId="49" fontId="10" fillId="0" borderId="10" xfId="45" applyNumberFormat="1" applyFont="1" applyBorder="1" applyAlignment="1">
      <alignment horizontal="center" vertical="center"/>
      <protection/>
    </xf>
    <xf numFmtId="0" fontId="4" fillId="0" borderId="16" xfId="45" applyFont="1" applyFill="1" applyBorder="1" applyAlignment="1">
      <alignment horizontal="center" vertical="center"/>
      <protection/>
    </xf>
    <xf numFmtId="0" fontId="9" fillId="33" borderId="16" xfId="45" applyFont="1" applyFill="1" applyBorder="1" applyAlignment="1">
      <alignment horizontal="center"/>
      <protection/>
    </xf>
    <xf numFmtId="49" fontId="11" fillId="0" borderId="16" xfId="0" applyNumberFormat="1" applyFont="1" applyBorder="1" applyAlignment="1">
      <alignment/>
    </xf>
    <xf numFmtId="49" fontId="69" fillId="0" borderId="0" xfId="45" applyNumberFormat="1" applyFont="1" applyBorder="1">
      <alignment/>
      <protection/>
    </xf>
    <xf numFmtId="49" fontId="69" fillId="0" borderId="16" xfId="45" applyNumberFormat="1" applyFont="1" applyBorder="1">
      <alignment/>
      <protection/>
    </xf>
    <xf numFmtId="0" fontId="9" fillId="0" borderId="0" xfId="45" applyFont="1" applyAlignment="1">
      <alignment horizontal="center"/>
      <protection/>
    </xf>
    <xf numFmtId="3" fontId="9" fillId="33" borderId="16" xfId="45" applyNumberFormat="1" applyFont="1" applyFill="1" applyBorder="1" applyAlignment="1">
      <alignment horizontal="center"/>
      <protection/>
    </xf>
    <xf numFmtId="3" fontId="9" fillId="0" borderId="16" xfId="45" applyNumberFormat="1" applyFont="1" applyBorder="1" applyAlignment="1">
      <alignment horizontal="center" vertical="center"/>
      <protection/>
    </xf>
    <xf numFmtId="3" fontId="9" fillId="0" borderId="16" xfId="45" applyNumberFormat="1" applyFont="1" applyFill="1" applyBorder="1" applyAlignment="1">
      <alignment horizontal="center"/>
      <protection/>
    </xf>
    <xf numFmtId="3" fontId="9" fillId="0" borderId="15" xfId="45" applyNumberFormat="1" applyFont="1" applyBorder="1" applyAlignment="1">
      <alignment horizontal="center"/>
      <protection/>
    </xf>
    <xf numFmtId="3" fontId="9" fillId="0" borderId="0" xfId="45" applyNumberFormat="1" applyFont="1" applyBorder="1" applyAlignment="1">
      <alignment horizontal="center"/>
      <protection/>
    </xf>
    <xf numFmtId="0" fontId="4" fillId="0" borderId="20" xfId="45" applyFont="1" applyFill="1" applyBorder="1" applyAlignment="1">
      <alignment horizontal="center"/>
      <protection/>
    </xf>
    <xf numFmtId="0" fontId="4" fillId="0" borderId="12" xfId="45" applyFont="1" applyBorder="1">
      <alignment/>
      <protection/>
    </xf>
    <xf numFmtId="49" fontId="4" fillId="0" borderId="13" xfId="45" applyNumberFormat="1" applyFont="1" applyBorder="1">
      <alignment/>
      <protection/>
    </xf>
    <xf numFmtId="49" fontId="4" fillId="0" borderId="12" xfId="45" applyNumberFormat="1" applyFont="1" applyBorder="1">
      <alignment/>
      <protection/>
    </xf>
    <xf numFmtId="3" fontId="9" fillId="0" borderId="12" xfId="45" applyNumberFormat="1" applyFont="1" applyBorder="1" applyAlignment="1">
      <alignment horizontal="center"/>
      <protection/>
    </xf>
    <xf numFmtId="3" fontId="4" fillId="0" borderId="12" xfId="45" applyNumberFormat="1" applyFont="1" applyBorder="1" applyAlignment="1">
      <alignment horizontal="center"/>
      <protection/>
    </xf>
    <xf numFmtId="0" fontId="4" fillId="0" borderId="12" xfId="45" applyFont="1" applyBorder="1" applyAlignment="1">
      <alignment horizontal="center"/>
      <protection/>
    </xf>
    <xf numFmtId="3" fontId="4" fillId="33" borderId="12" xfId="45" applyNumberFormat="1" applyFont="1" applyFill="1" applyBorder="1" applyAlignment="1">
      <alignment horizontal="center"/>
      <protection/>
    </xf>
    <xf numFmtId="3" fontId="4" fillId="33" borderId="13" xfId="45" applyNumberFormat="1" applyFont="1" applyFill="1" applyBorder="1" applyAlignment="1">
      <alignment horizontal="center"/>
      <protection/>
    </xf>
    <xf numFmtId="0" fontId="9" fillId="0" borderId="12" xfId="45" applyFont="1" applyBorder="1" applyAlignment="1">
      <alignment horizontal="center"/>
      <protection/>
    </xf>
    <xf numFmtId="0" fontId="4" fillId="0" borderId="13" xfId="45" applyFont="1" applyBorder="1">
      <alignment/>
      <protection/>
    </xf>
    <xf numFmtId="0" fontId="4" fillId="0" borderId="13" xfId="45" applyFont="1" applyBorder="1" applyAlignment="1">
      <alignment horizontal="center"/>
      <protection/>
    </xf>
    <xf numFmtId="0" fontId="4" fillId="33" borderId="20" xfId="45" applyFont="1" applyFill="1" applyBorder="1" applyAlignment="1">
      <alignment horizontal="center"/>
      <protection/>
    </xf>
    <xf numFmtId="0" fontId="4" fillId="33" borderId="12" xfId="45" applyFont="1" applyFill="1" applyBorder="1">
      <alignment/>
      <protection/>
    </xf>
    <xf numFmtId="49" fontId="4" fillId="33" borderId="13" xfId="45" applyNumberFormat="1" applyFont="1" applyFill="1" applyBorder="1">
      <alignment/>
      <protection/>
    </xf>
    <xf numFmtId="49" fontId="4" fillId="33" borderId="12" xfId="45" applyNumberFormat="1" applyFont="1" applyFill="1" applyBorder="1">
      <alignment/>
      <protection/>
    </xf>
    <xf numFmtId="0" fontId="4" fillId="33" borderId="12" xfId="45" applyFont="1" applyFill="1" applyBorder="1" applyAlignment="1">
      <alignment horizontal="center"/>
      <protection/>
    </xf>
    <xf numFmtId="49" fontId="5" fillId="0" borderId="0" xfId="45" applyNumberFormat="1" applyFont="1" applyFill="1" applyBorder="1">
      <alignment/>
      <protection/>
    </xf>
    <xf numFmtId="0" fontId="4" fillId="0" borderId="12" xfId="45" applyFont="1" applyFill="1" applyBorder="1">
      <alignment/>
      <protection/>
    </xf>
    <xf numFmtId="49" fontId="4" fillId="0" borderId="12" xfId="45" applyNumberFormat="1" applyFont="1" applyFill="1" applyBorder="1">
      <alignment/>
      <protection/>
    </xf>
    <xf numFmtId="49" fontId="4" fillId="0" borderId="13" xfId="45" applyNumberFormat="1" applyFont="1" applyFill="1" applyBorder="1">
      <alignment/>
      <protection/>
    </xf>
    <xf numFmtId="3" fontId="4" fillId="0" borderId="12" xfId="45" applyNumberFormat="1" applyFont="1" applyFill="1" applyBorder="1" applyAlignment="1">
      <alignment horizontal="center"/>
      <protection/>
    </xf>
    <xf numFmtId="0" fontId="4" fillId="0" borderId="13" xfId="45" applyFont="1" applyFill="1" applyBorder="1" applyAlignment="1">
      <alignment horizontal="center"/>
      <protection/>
    </xf>
    <xf numFmtId="0" fontId="4" fillId="0" borderId="12" xfId="45" applyFont="1" applyFill="1" applyBorder="1" applyAlignment="1">
      <alignment horizontal="center"/>
      <protection/>
    </xf>
    <xf numFmtId="0" fontId="70" fillId="0" borderId="0" xfId="0" applyFont="1" applyAlignment="1">
      <alignment/>
    </xf>
    <xf numFmtId="49" fontId="4" fillId="0" borderId="21" xfId="45" applyNumberFormat="1" applyFont="1" applyBorder="1">
      <alignment/>
      <protection/>
    </xf>
    <xf numFmtId="0" fontId="9" fillId="0" borderId="12" xfId="45" applyFont="1" applyFill="1" applyBorder="1" applyAlignment="1">
      <alignment horizontal="center"/>
      <protection/>
    </xf>
    <xf numFmtId="0" fontId="4" fillId="0" borderId="20" xfId="45" applyFont="1" applyBorder="1">
      <alignment/>
      <protection/>
    </xf>
    <xf numFmtId="0" fontId="4" fillId="0" borderId="20" xfId="45" applyFont="1" applyFill="1" applyBorder="1">
      <alignment/>
      <protection/>
    </xf>
    <xf numFmtId="3" fontId="4" fillId="33" borderId="20" xfId="45" applyNumberFormat="1" applyFont="1" applyFill="1" applyBorder="1" applyAlignment="1">
      <alignment horizontal="center"/>
      <protection/>
    </xf>
    <xf numFmtId="49" fontId="4" fillId="0" borderId="20" xfId="45" applyNumberFormat="1" applyFont="1" applyBorder="1">
      <alignment/>
      <protection/>
    </xf>
    <xf numFmtId="0" fontId="4" fillId="0" borderId="21" xfId="45" applyFont="1" applyBorder="1" applyAlignment="1">
      <alignment horizontal="center"/>
      <protection/>
    </xf>
    <xf numFmtId="3" fontId="4" fillId="0" borderId="13" xfId="45" applyNumberFormat="1" applyFont="1" applyBorder="1" applyAlignment="1">
      <alignment horizontal="center"/>
      <protection/>
    </xf>
    <xf numFmtId="0" fontId="4" fillId="0" borderId="20" xfId="45" applyFont="1" applyBorder="1" applyAlignment="1">
      <alignment horizontal="center"/>
      <protection/>
    </xf>
    <xf numFmtId="0" fontId="5" fillId="0" borderId="0" xfId="45" applyFont="1" applyFill="1" applyBorder="1">
      <alignment/>
      <protection/>
    </xf>
    <xf numFmtId="0" fontId="4" fillId="0" borderId="13" xfId="45" applyFont="1" applyFill="1" applyBorder="1">
      <alignment/>
      <protection/>
    </xf>
    <xf numFmtId="49" fontId="69" fillId="0" borderId="12" xfId="45" applyNumberFormat="1" applyFont="1" applyBorder="1">
      <alignment/>
      <protection/>
    </xf>
    <xf numFmtId="49" fontId="69" fillId="0" borderId="13" xfId="45" applyNumberFormat="1" applyFont="1" applyBorder="1">
      <alignment/>
      <protection/>
    </xf>
    <xf numFmtId="3" fontId="71" fillId="0" borderId="12" xfId="45" applyNumberFormat="1" applyFont="1" applyBorder="1" applyAlignment="1">
      <alignment horizontal="center"/>
      <protection/>
    </xf>
    <xf numFmtId="3" fontId="69" fillId="0" borderId="13" xfId="45" applyNumberFormat="1" applyFont="1" applyBorder="1" applyAlignment="1">
      <alignment horizontal="center"/>
      <protection/>
    </xf>
    <xf numFmtId="3" fontId="5" fillId="0" borderId="0" xfId="45" applyNumberFormat="1" applyFont="1" applyFill="1" applyBorder="1" applyAlignment="1">
      <alignment horizontal="center"/>
      <protection/>
    </xf>
    <xf numFmtId="3" fontId="9" fillId="0" borderId="0" xfId="45" applyNumberFormat="1" applyFont="1" applyFill="1" applyBorder="1" applyAlignment="1">
      <alignment horizontal="center"/>
      <protection/>
    </xf>
    <xf numFmtId="3" fontId="9" fillId="0" borderId="13" xfId="45" applyNumberFormat="1" applyFont="1" applyFill="1" applyBorder="1" applyAlignment="1">
      <alignment horizontal="center"/>
      <protection/>
    </xf>
    <xf numFmtId="0" fontId="67" fillId="0" borderId="16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7" fillId="0" borderId="10" xfId="0" applyFont="1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72" fillId="0" borderId="16" xfId="0" applyFont="1" applyBorder="1" applyAlignment="1">
      <alignment horizontal="center"/>
    </xf>
    <xf numFmtId="0" fontId="72" fillId="0" borderId="12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9" fillId="0" borderId="15" xfId="45" applyFont="1" applyBorder="1" applyAlignment="1">
      <alignment horizontal="center"/>
      <protection/>
    </xf>
    <xf numFmtId="49" fontId="11" fillId="0" borderId="10" xfId="0" applyNumberFormat="1" applyFont="1" applyBorder="1" applyAlignment="1">
      <alignment/>
    </xf>
    <xf numFmtId="0" fontId="4" fillId="0" borderId="0" xfId="45" applyFont="1" applyAlignment="1">
      <alignment horizontal="center"/>
      <protection/>
    </xf>
    <xf numFmtId="0" fontId="5" fillId="0" borderId="20" xfId="45" applyFont="1" applyBorder="1" applyAlignment="1">
      <alignment horizontal="center"/>
      <protection/>
    </xf>
    <xf numFmtId="0" fontId="5" fillId="0" borderId="13" xfId="45" applyFont="1" applyBorder="1">
      <alignment/>
      <protection/>
    </xf>
    <xf numFmtId="0" fontId="5" fillId="0" borderId="12" xfId="45" applyFont="1" applyBorder="1">
      <alignment/>
      <protection/>
    </xf>
    <xf numFmtId="0" fontId="68" fillId="0" borderId="12" xfId="0" applyFont="1" applyBorder="1" applyAlignment="1">
      <alignment horizontal="center"/>
    </xf>
    <xf numFmtId="0" fontId="5" fillId="0" borderId="12" xfId="45" applyFont="1" applyFill="1" applyBorder="1" applyAlignment="1">
      <alignment horizontal="center"/>
      <protection/>
    </xf>
    <xf numFmtId="3" fontId="5" fillId="0" borderId="12" xfId="45" applyNumberFormat="1" applyFont="1" applyBorder="1" applyAlignment="1">
      <alignment horizontal="center"/>
      <protection/>
    </xf>
    <xf numFmtId="0" fontId="5" fillId="0" borderId="13" xfId="45" applyFont="1" applyBorder="1" applyAlignment="1">
      <alignment horizontal="center"/>
      <protection/>
    </xf>
    <xf numFmtId="0" fontId="5" fillId="0" borderId="12" xfId="45" applyFont="1" applyBorder="1" applyAlignment="1">
      <alignment horizontal="center"/>
      <protection/>
    </xf>
    <xf numFmtId="0" fontId="5" fillId="0" borderId="20" xfId="45" applyFont="1" applyFill="1" applyBorder="1" applyAlignment="1">
      <alignment horizontal="center"/>
      <protection/>
    </xf>
    <xf numFmtId="49" fontId="5" fillId="0" borderId="12" xfId="45" applyNumberFormat="1" applyFont="1" applyBorder="1">
      <alignment/>
      <protection/>
    </xf>
    <xf numFmtId="49" fontId="5" fillId="0" borderId="13" xfId="45" applyNumberFormat="1" applyFont="1" applyBorder="1">
      <alignment/>
      <protection/>
    </xf>
    <xf numFmtId="0" fontId="5" fillId="0" borderId="12" xfId="45" applyFont="1" applyFill="1" applyBorder="1">
      <alignment/>
      <protection/>
    </xf>
    <xf numFmtId="49" fontId="5" fillId="0" borderId="12" xfId="45" applyNumberFormat="1" applyFont="1" applyFill="1" applyBorder="1">
      <alignment/>
      <protection/>
    </xf>
    <xf numFmtId="49" fontId="5" fillId="0" borderId="13" xfId="45" applyNumberFormat="1" applyFont="1" applyFill="1" applyBorder="1">
      <alignment/>
      <protection/>
    </xf>
    <xf numFmtId="3" fontId="5" fillId="0" borderId="12" xfId="45" applyNumberFormat="1" applyFont="1" applyFill="1" applyBorder="1" applyAlignment="1">
      <alignment horizontal="center"/>
      <protection/>
    </xf>
    <xf numFmtId="0" fontId="5" fillId="0" borderId="13" xfId="45" applyFont="1" applyFill="1" applyBorder="1" applyAlignment="1">
      <alignment horizontal="center"/>
      <protection/>
    </xf>
    <xf numFmtId="0" fontId="4" fillId="33" borderId="10" xfId="45" applyFont="1" applyFill="1" applyBorder="1" applyAlignment="1">
      <alignment horizontal="center" vertical="center"/>
      <protection/>
    </xf>
    <xf numFmtId="0" fontId="10" fillId="0" borderId="0" xfId="45" applyFont="1" applyFill="1" applyBorder="1" applyAlignment="1">
      <alignment horizontal="left"/>
      <protection/>
    </xf>
    <xf numFmtId="49" fontId="10" fillId="0" borderId="0" xfId="45" applyNumberFormat="1" applyFont="1" applyBorder="1">
      <alignment/>
      <protection/>
    </xf>
    <xf numFmtId="3" fontId="10" fillId="0" borderId="0" xfId="45" applyNumberFormat="1" applyFont="1" applyBorder="1" applyAlignment="1">
      <alignment horizontal="center"/>
      <protection/>
    </xf>
    <xf numFmtId="0" fontId="10" fillId="0" borderId="0" xfId="45" applyFont="1" applyBorder="1" applyAlignment="1">
      <alignment horizontal="center"/>
      <protection/>
    </xf>
    <xf numFmtId="0" fontId="72" fillId="0" borderId="0" xfId="0" applyFont="1" applyAlignment="1">
      <alignment horizontal="center"/>
    </xf>
    <xf numFmtId="0" fontId="72" fillId="0" borderId="0" xfId="0" applyFont="1" applyAlignment="1">
      <alignment/>
    </xf>
    <xf numFmtId="0" fontId="67" fillId="0" borderId="22" xfId="0" applyFont="1" applyBorder="1" applyAlignment="1">
      <alignment/>
    </xf>
    <xf numFmtId="0" fontId="67" fillId="0" borderId="17" xfId="0" applyFont="1" applyBorder="1" applyAlignment="1">
      <alignment/>
    </xf>
    <xf numFmtId="0" fontId="67" fillId="0" borderId="21" xfId="0" applyFont="1" applyBorder="1" applyAlignment="1">
      <alignment/>
    </xf>
    <xf numFmtId="0" fontId="67" fillId="0" borderId="22" xfId="0" applyFont="1" applyBorder="1" applyAlignment="1">
      <alignment horizontal="center"/>
    </xf>
    <xf numFmtId="0" fontId="7" fillId="0" borderId="20" xfId="45" applyFont="1" applyFill="1" applyBorder="1" applyAlignment="1">
      <alignment horizontal="center"/>
      <protection/>
    </xf>
    <xf numFmtId="0" fontId="7" fillId="0" borderId="12" xfId="45" applyFont="1" applyFill="1" applyBorder="1">
      <alignment/>
      <protection/>
    </xf>
    <xf numFmtId="49" fontId="7" fillId="0" borderId="13" xfId="45" applyNumberFormat="1" applyFont="1" applyFill="1" applyBorder="1">
      <alignment/>
      <protection/>
    </xf>
    <xf numFmtId="49" fontId="7" fillId="0" borderId="12" xfId="45" applyNumberFormat="1" applyFont="1" applyFill="1" applyBorder="1">
      <alignment/>
      <protection/>
    </xf>
    <xf numFmtId="3" fontId="7" fillId="0" borderId="12" xfId="45" applyNumberFormat="1" applyFont="1" applyFill="1" applyBorder="1" applyAlignment="1">
      <alignment horizontal="center"/>
      <protection/>
    </xf>
    <xf numFmtId="0" fontId="7" fillId="0" borderId="13" xfId="45" applyFont="1" applyFill="1" applyBorder="1" applyAlignment="1">
      <alignment horizontal="center"/>
      <protection/>
    </xf>
    <xf numFmtId="0" fontId="7" fillId="0" borderId="12" xfId="45" applyFont="1" applyFill="1" applyBorder="1" applyAlignment="1">
      <alignment horizontal="center"/>
      <protection/>
    </xf>
    <xf numFmtId="0" fontId="70" fillId="0" borderId="21" xfId="0" applyFont="1" applyBorder="1" applyAlignment="1">
      <alignment horizontal="center"/>
    </xf>
    <xf numFmtId="0" fontId="7" fillId="0" borderId="20" xfId="45" applyFont="1" applyFill="1" applyBorder="1" applyAlignment="1">
      <alignment horizontal="left"/>
      <protection/>
    </xf>
    <xf numFmtId="49" fontId="7" fillId="0" borderId="20" xfId="45" applyNumberFormat="1" applyFont="1" applyBorder="1" applyAlignment="1">
      <alignment horizontal="left"/>
      <protection/>
    </xf>
    <xf numFmtId="3" fontId="7" fillId="0" borderId="20" xfId="45" applyNumberFormat="1" applyFont="1" applyBorder="1" applyAlignment="1">
      <alignment horizontal="center"/>
      <protection/>
    </xf>
    <xf numFmtId="0" fontId="7" fillId="0" borderId="20" xfId="45" applyFont="1" applyBorder="1" applyAlignment="1">
      <alignment horizontal="center"/>
      <protection/>
    </xf>
    <xf numFmtId="0" fontId="70" fillId="0" borderId="12" xfId="0" applyFont="1" applyBorder="1" applyAlignment="1">
      <alignment horizontal="center"/>
    </xf>
    <xf numFmtId="0" fontId="4" fillId="0" borderId="14" xfId="45" applyFont="1" applyFill="1" applyBorder="1">
      <alignment/>
      <protection/>
    </xf>
    <xf numFmtId="49" fontId="4" fillId="0" borderId="14" xfId="45" applyNumberFormat="1" applyFont="1" applyBorder="1">
      <alignment/>
      <protection/>
    </xf>
    <xf numFmtId="0" fontId="7" fillId="0" borderId="20" xfId="45" applyFont="1" applyFill="1" applyBorder="1">
      <alignment/>
      <protection/>
    </xf>
    <xf numFmtId="49" fontId="7" fillId="0" borderId="20" xfId="45" applyNumberFormat="1" applyFont="1" applyBorder="1">
      <alignment/>
      <protection/>
    </xf>
    <xf numFmtId="0" fontId="67" fillId="0" borderId="16" xfId="0" applyFont="1" applyBorder="1" applyAlignment="1">
      <alignment/>
    </xf>
    <xf numFmtId="0" fontId="7" fillId="0" borderId="12" xfId="45" applyFont="1" applyBorder="1" applyAlignment="1">
      <alignment horizontal="center"/>
      <protection/>
    </xf>
    <xf numFmtId="0" fontId="4" fillId="0" borderId="10" xfId="45" applyFont="1" applyBorder="1" applyAlignment="1">
      <alignment horizontal="center" vertical="center"/>
      <protection/>
    </xf>
    <xf numFmtId="0" fontId="4" fillId="0" borderId="12" xfId="45" applyFont="1" applyFill="1" applyBorder="1" applyAlignment="1">
      <alignment horizontal="center" vertical="center"/>
      <protection/>
    </xf>
    <xf numFmtId="0" fontId="4" fillId="0" borderId="12" xfId="45" applyFont="1" applyBorder="1" applyAlignment="1">
      <alignment horizontal="left" vertical="center"/>
      <protection/>
    </xf>
    <xf numFmtId="49" fontId="4" fillId="0" borderId="12" xfId="45" applyNumberFormat="1" applyFont="1" applyBorder="1" applyAlignment="1">
      <alignment horizontal="left" vertical="center"/>
      <protection/>
    </xf>
    <xf numFmtId="49" fontId="4" fillId="0" borderId="21" xfId="45" applyNumberFormat="1" applyFont="1" applyBorder="1" applyAlignment="1">
      <alignment horizontal="left" vertical="center"/>
      <protection/>
    </xf>
    <xf numFmtId="3" fontId="9" fillId="0" borderId="12" xfId="45" applyNumberFormat="1" applyFont="1" applyBorder="1" applyAlignment="1">
      <alignment horizontal="center" vertical="center"/>
      <protection/>
    </xf>
    <xf numFmtId="3" fontId="4" fillId="0" borderId="12" xfId="45" applyNumberFormat="1" applyFont="1" applyBorder="1" applyAlignment="1">
      <alignment horizontal="center" vertical="center"/>
      <protection/>
    </xf>
    <xf numFmtId="0" fontId="4" fillId="0" borderId="12" xfId="45" applyFont="1" applyBorder="1" applyAlignment="1">
      <alignment horizontal="center" vertical="center"/>
      <protection/>
    </xf>
    <xf numFmtId="49" fontId="69" fillId="0" borderId="11" xfId="45" applyNumberFormat="1" applyFont="1" applyBorder="1">
      <alignment/>
      <protection/>
    </xf>
    <xf numFmtId="49" fontId="73" fillId="0" borderId="12" xfId="45" applyNumberFormat="1" applyFont="1" applyBorder="1">
      <alignment/>
      <protection/>
    </xf>
    <xf numFmtId="49" fontId="73" fillId="0" borderId="13" xfId="45" applyNumberFormat="1" applyFont="1" applyBorder="1">
      <alignment/>
      <protection/>
    </xf>
    <xf numFmtId="3" fontId="5" fillId="0" borderId="13" xfId="45" applyNumberFormat="1" applyFont="1" applyBorder="1" applyAlignment="1">
      <alignment horizontal="center"/>
      <protection/>
    </xf>
    <xf numFmtId="0" fontId="10" fillId="0" borderId="0" xfId="45" applyFont="1" applyFill="1" applyBorder="1" applyAlignment="1">
      <alignment horizontal="center"/>
      <protection/>
    </xf>
    <xf numFmtId="0" fontId="5" fillId="0" borderId="13" xfId="45" applyFont="1" applyFill="1" applyBorder="1">
      <alignment/>
      <protection/>
    </xf>
    <xf numFmtId="3" fontId="5" fillId="0" borderId="13" xfId="45" applyNumberFormat="1" applyFont="1" applyFill="1" applyBorder="1" applyAlignment="1">
      <alignment horizontal="center"/>
      <protection/>
    </xf>
    <xf numFmtId="0" fontId="5" fillId="33" borderId="12" xfId="45" applyFont="1" applyFill="1" applyBorder="1" applyAlignment="1">
      <alignment horizontal="center"/>
      <protection/>
    </xf>
    <xf numFmtId="49" fontId="11" fillId="0" borderId="0" xfId="0" applyNumberFormat="1" applyFont="1" applyBorder="1" applyAlignment="1">
      <alignment/>
    </xf>
    <xf numFmtId="3" fontId="9" fillId="0" borderId="12" xfId="45" applyNumberFormat="1" applyFont="1" applyFill="1" applyBorder="1" applyAlignment="1">
      <alignment horizontal="center"/>
      <protection/>
    </xf>
    <xf numFmtId="3" fontId="67" fillId="0" borderId="0" xfId="0" applyNumberFormat="1" applyFont="1" applyAlignment="1">
      <alignment horizontal="center"/>
    </xf>
    <xf numFmtId="3" fontId="67" fillId="0" borderId="0" xfId="0" applyNumberFormat="1" applyFont="1" applyAlignment="1">
      <alignment/>
    </xf>
    <xf numFmtId="0" fontId="67" fillId="0" borderId="14" xfId="0" applyFont="1" applyBorder="1" applyAlignment="1">
      <alignment horizontal="center"/>
    </xf>
    <xf numFmtId="0" fontId="67" fillId="0" borderId="11" xfId="0" applyFont="1" applyBorder="1" applyAlignment="1">
      <alignment/>
    </xf>
    <xf numFmtId="0" fontId="67" fillId="0" borderId="15" xfId="0" applyFont="1" applyBorder="1" applyAlignment="1">
      <alignment horizontal="center"/>
    </xf>
    <xf numFmtId="0" fontId="67" fillId="0" borderId="20" xfId="0" applyFont="1" applyBorder="1" applyAlignment="1">
      <alignment horizontal="center"/>
    </xf>
    <xf numFmtId="0" fontId="67" fillId="0" borderId="13" xfId="0" applyFont="1" applyBorder="1" applyAlignment="1">
      <alignment/>
    </xf>
    <xf numFmtId="0" fontId="67" fillId="0" borderId="10" xfId="0" applyFont="1" applyBorder="1" applyAlignment="1">
      <alignment/>
    </xf>
    <xf numFmtId="0" fontId="67" fillId="0" borderId="12" xfId="0" applyFont="1" applyBorder="1" applyAlignment="1">
      <alignment/>
    </xf>
    <xf numFmtId="3" fontId="67" fillId="0" borderId="0" xfId="0" applyNumberFormat="1" applyFont="1" applyBorder="1" applyAlignment="1">
      <alignment horizontal="center"/>
    </xf>
    <xf numFmtId="0" fontId="5" fillId="33" borderId="20" xfId="45" applyFont="1" applyFill="1" applyBorder="1" applyAlignment="1">
      <alignment horizontal="center"/>
      <protection/>
    </xf>
    <xf numFmtId="0" fontId="68" fillId="0" borderId="13" xfId="0" applyFont="1" applyBorder="1" applyAlignment="1">
      <alignment/>
    </xf>
    <xf numFmtId="3" fontId="72" fillId="0" borderId="10" xfId="0" applyNumberFormat="1" applyFont="1" applyBorder="1" applyAlignment="1">
      <alignment horizontal="center"/>
    </xf>
    <xf numFmtId="3" fontId="7" fillId="33" borderId="0" xfId="45" applyNumberFormat="1" applyFont="1" applyFill="1" applyBorder="1" applyAlignment="1">
      <alignment horizontal="center"/>
      <protection/>
    </xf>
    <xf numFmtId="0" fontId="67" fillId="0" borderId="0" xfId="0" applyFont="1" applyBorder="1" applyAlignment="1">
      <alignment horizontal="right"/>
    </xf>
    <xf numFmtId="0" fontId="67" fillId="0" borderId="0" xfId="0" applyFont="1" applyAlignment="1">
      <alignment horizontal="right"/>
    </xf>
    <xf numFmtId="0" fontId="13" fillId="0" borderId="0" xfId="45" applyFont="1" applyBorder="1" applyAlignment="1">
      <alignment horizontal="center"/>
      <protection/>
    </xf>
    <xf numFmtId="0" fontId="13" fillId="0" borderId="0" xfId="45" applyFont="1" applyFill="1" applyBorder="1" applyAlignment="1">
      <alignment horizontal="left"/>
      <protection/>
    </xf>
    <xf numFmtId="49" fontId="13" fillId="0" borderId="0" xfId="45" applyNumberFormat="1" applyFont="1" applyBorder="1">
      <alignment/>
      <protection/>
    </xf>
    <xf numFmtId="3" fontId="13" fillId="0" borderId="0" xfId="45" applyNumberFormat="1" applyFont="1" applyBorder="1" applyAlignment="1">
      <alignment horizontal="center"/>
      <protection/>
    </xf>
    <xf numFmtId="0" fontId="74" fillId="0" borderId="0" xfId="0" applyFont="1" applyAlignment="1">
      <alignment horizontal="center"/>
    </xf>
    <xf numFmtId="0" fontId="14" fillId="0" borderId="0" xfId="45" applyFont="1" applyBorder="1" applyAlignment="1">
      <alignment horizontal="center"/>
      <protection/>
    </xf>
    <xf numFmtId="0" fontId="14" fillId="0" borderId="0" xfId="45" applyFont="1" applyFill="1" applyBorder="1" applyAlignment="1">
      <alignment horizontal="left"/>
      <protection/>
    </xf>
    <xf numFmtId="49" fontId="14" fillId="0" borderId="0" xfId="45" applyNumberFormat="1" applyFont="1" applyBorder="1">
      <alignment/>
      <protection/>
    </xf>
    <xf numFmtId="3" fontId="14" fillId="0" borderId="0" xfId="45" applyNumberFormat="1" applyFont="1" applyBorder="1" applyAlignment="1">
      <alignment horizontal="center"/>
      <protection/>
    </xf>
    <xf numFmtId="0" fontId="75" fillId="0" borderId="0" xfId="0" applyFont="1" applyAlignment="1">
      <alignment horizontal="center"/>
    </xf>
    <xf numFmtId="0" fontId="13" fillId="0" borderId="0" xfId="45" applyFont="1" applyFill="1" applyBorder="1" applyAlignment="1">
      <alignment horizontal="center"/>
      <protection/>
    </xf>
    <xf numFmtId="0" fontId="13" fillId="0" borderId="0" xfId="45" applyFont="1" applyBorder="1">
      <alignment/>
      <protection/>
    </xf>
    <xf numFmtId="0" fontId="13" fillId="0" borderId="0" xfId="45" applyFont="1" applyBorder="1" applyAlignment="1">
      <alignment horizontal="left"/>
      <protection/>
    </xf>
    <xf numFmtId="0" fontId="14" fillId="0" borderId="0" xfId="45" applyFont="1" applyFill="1" applyBorder="1" applyAlignment="1">
      <alignment horizontal="center"/>
      <protection/>
    </xf>
    <xf numFmtId="0" fontId="75" fillId="0" borderId="0" xfId="0" applyFont="1" applyAlignment="1">
      <alignment/>
    </xf>
    <xf numFmtId="0" fontId="13" fillId="0" borderId="10" xfId="45" applyFont="1" applyBorder="1" applyAlignment="1">
      <alignment horizontal="center" vertical="center"/>
      <protection/>
    </xf>
    <xf numFmtId="49" fontId="13" fillId="0" borderId="11" xfId="45" applyNumberFormat="1" applyFont="1" applyBorder="1" applyAlignment="1">
      <alignment horizontal="center" vertical="center"/>
      <protection/>
    </xf>
    <xf numFmtId="3" fontId="13" fillId="0" borderId="10" xfId="45" applyNumberFormat="1" applyFont="1" applyBorder="1" applyAlignment="1">
      <alignment horizontal="center" vertical="center"/>
      <protection/>
    </xf>
    <xf numFmtId="0" fontId="13" fillId="0" borderId="12" xfId="45" applyFont="1" applyBorder="1" applyAlignment="1">
      <alignment horizontal="center" vertical="center"/>
      <protection/>
    </xf>
    <xf numFmtId="49" fontId="13" fillId="0" borderId="13" xfId="45" applyNumberFormat="1" applyFont="1" applyBorder="1" applyAlignment="1">
      <alignment horizontal="center" vertical="center"/>
      <protection/>
    </xf>
    <xf numFmtId="49" fontId="15" fillId="0" borderId="18" xfId="45" applyNumberFormat="1" applyFont="1" applyBorder="1" applyAlignment="1">
      <alignment horizontal="center" vertical="center"/>
      <protection/>
    </xf>
    <xf numFmtId="49" fontId="15" fillId="0" borderId="19" xfId="45" applyNumberFormat="1" applyFont="1" applyBorder="1" applyAlignment="1">
      <alignment horizontal="center" vertical="center"/>
      <protection/>
    </xf>
    <xf numFmtId="3" fontId="13" fillId="0" borderId="12" xfId="45" applyNumberFormat="1" applyFont="1" applyBorder="1" applyAlignment="1">
      <alignment horizontal="center" vertical="center"/>
      <protection/>
    </xf>
    <xf numFmtId="0" fontId="16" fillId="0" borderId="14" xfId="45" applyFont="1" applyFill="1" applyBorder="1" applyAlignment="1">
      <alignment horizontal="center"/>
      <protection/>
    </xf>
    <xf numFmtId="0" fontId="16" fillId="0" borderId="10" xfId="45" applyFont="1" applyBorder="1">
      <alignment/>
      <protection/>
    </xf>
    <xf numFmtId="0" fontId="16" fillId="0" borderId="11" xfId="45" applyFont="1" applyBorder="1">
      <alignment/>
      <protection/>
    </xf>
    <xf numFmtId="49" fontId="16" fillId="0" borderId="10" xfId="0" applyNumberFormat="1" applyFont="1" applyBorder="1" applyAlignment="1">
      <alignment/>
    </xf>
    <xf numFmtId="3" fontId="16" fillId="0" borderId="10" xfId="45" applyNumberFormat="1" applyFont="1" applyBorder="1" applyAlignment="1">
      <alignment horizontal="center"/>
      <protection/>
    </xf>
    <xf numFmtId="0" fontId="16" fillId="0" borderId="11" xfId="45" applyFont="1" applyBorder="1" applyAlignment="1">
      <alignment horizontal="center"/>
      <protection/>
    </xf>
    <xf numFmtId="0" fontId="16" fillId="0" borderId="10" xfId="45" applyFont="1" applyBorder="1" applyAlignment="1">
      <alignment horizontal="center"/>
      <protection/>
    </xf>
    <xf numFmtId="0" fontId="74" fillId="0" borderId="10" xfId="0" applyFont="1" applyBorder="1" applyAlignment="1">
      <alignment horizontal="center"/>
    </xf>
    <xf numFmtId="0" fontId="16" fillId="0" borderId="15" xfId="45" applyFont="1" applyFill="1" applyBorder="1" applyAlignment="1">
      <alignment horizontal="center"/>
      <protection/>
    </xf>
    <xf numFmtId="0" fontId="16" fillId="0" borderId="16" xfId="45" applyFont="1" applyBorder="1">
      <alignment/>
      <protection/>
    </xf>
    <xf numFmtId="0" fontId="16" fillId="0" borderId="0" xfId="45" applyFont="1" applyBorder="1">
      <alignment/>
      <protection/>
    </xf>
    <xf numFmtId="0" fontId="16" fillId="0" borderId="15" xfId="45" applyFont="1" applyBorder="1">
      <alignment/>
      <protection/>
    </xf>
    <xf numFmtId="3" fontId="17" fillId="0" borderId="16" xfId="45" applyNumberFormat="1" applyFont="1" applyBorder="1" applyAlignment="1">
      <alignment horizontal="center"/>
      <protection/>
    </xf>
    <xf numFmtId="3" fontId="16" fillId="0" borderId="16" xfId="45" applyNumberFormat="1" applyFont="1" applyBorder="1" applyAlignment="1">
      <alignment horizontal="center"/>
      <protection/>
    </xf>
    <xf numFmtId="0" fontId="17" fillId="0" borderId="0" xfId="45" applyFont="1" applyBorder="1" applyAlignment="1">
      <alignment horizontal="center"/>
      <protection/>
    </xf>
    <xf numFmtId="0" fontId="16" fillId="0" borderId="16" xfId="45" applyFont="1" applyBorder="1" applyAlignment="1">
      <alignment horizontal="center"/>
      <protection/>
    </xf>
    <xf numFmtId="0" fontId="74" fillId="0" borderId="16" xfId="0" applyFont="1" applyBorder="1" applyAlignment="1">
      <alignment horizontal="center"/>
    </xf>
    <xf numFmtId="0" fontId="16" fillId="0" borderId="20" xfId="45" applyFont="1" applyFill="1" applyBorder="1" applyAlignment="1">
      <alignment horizontal="center"/>
      <protection/>
    </xf>
    <xf numFmtId="0" fontId="16" fillId="0" borderId="12" xfId="45" applyFont="1" applyBorder="1">
      <alignment/>
      <protection/>
    </xf>
    <xf numFmtId="0" fontId="16" fillId="0" borderId="13" xfId="45" applyFont="1" applyBorder="1">
      <alignment/>
      <protection/>
    </xf>
    <xf numFmtId="3" fontId="16" fillId="0" borderId="12" xfId="45" applyNumberFormat="1" applyFont="1" applyBorder="1" applyAlignment="1">
      <alignment horizontal="center"/>
      <protection/>
    </xf>
    <xf numFmtId="0" fontId="17" fillId="0" borderId="13" xfId="45" applyFont="1" applyBorder="1" applyAlignment="1">
      <alignment horizontal="center"/>
      <protection/>
    </xf>
    <xf numFmtId="0" fontId="16" fillId="0" borderId="12" xfId="45" applyFont="1" applyBorder="1" applyAlignment="1">
      <alignment horizontal="center"/>
      <protection/>
    </xf>
    <xf numFmtId="0" fontId="74" fillId="0" borderId="12" xfId="0" applyFont="1" applyBorder="1" applyAlignment="1">
      <alignment horizontal="center"/>
    </xf>
    <xf numFmtId="49" fontId="16" fillId="0" borderId="11" xfId="45" applyNumberFormat="1" applyFont="1" applyBorder="1">
      <alignment/>
      <protection/>
    </xf>
    <xf numFmtId="49" fontId="16" fillId="0" borderId="10" xfId="45" applyNumberFormat="1" applyFont="1" applyBorder="1">
      <alignment/>
      <protection/>
    </xf>
    <xf numFmtId="49" fontId="16" fillId="0" borderId="0" xfId="45" applyNumberFormat="1" applyFont="1" applyBorder="1">
      <alignment/>
      <protection/>
    </xf>
    <xf numFmtId="49" fontId="16" fillId="0" borderId="16" xfId="45" applyNumberFormat="1" applyFont="1" applyBorder="1">
      <alignment/>
      <protection/>
    </xf>
    <xf numFmtId="49" fontId="16" fillId="0" borderId="13" xfId="45" applyNumberFormat="1" applyFont="1" applyBorder="1">
      <alignment/>
      <protection/>
    </xf>
    <xf numFmtId="49" fontId="16" fillId="0" borderId="12" xfId="45" applyNumberFormat="1" applyFont="1" applyBorder="1">
      <alignment/>
      <protection/>
    </xf>
    <xf numFmtId="0" fontId="16" fillId="0" borderId="13" xfId="45" applyFont="1" applyBorder="1" applyAlignment="1">
      <alignment horizontal="center"/>
      <protection/>
    </xf>
    <xf numFmtId="0" fontId="76" fillId="0" borderId="10" xfId="0" applyFont="1" applyBorder="1" applyAlignment="1">
      <alignment horizontal="center"/>
    </xf>
    <xf numFmtId="0" fontId="76" fillId="0" borderId="16" xfId="0" applyFont="1" applyBorder="1" applyAlignment="1">
      <alignment horizontal="center"/>
    </xf>
    <xf numFmtId="49" fontId="16" fillId="0" borderId="17" xfId="45" applyNumberFormat="1" applyFont="1" applyBorder="1">
      <alignment/>
      <protection/>
    </xf>
    <xf numFmtId="0" fontId="16" fillId="0" borderId="0" xfId="45" applyFont="1" applyFill="1" applyBorder="1" applyAlignment="1">
      <alignment horizontal="center"/>
      <protection/>
    </xf>
    <xf numFmtId="3" fontId="16" fillId="0" borderId="0" xfId="45" applyNumberFormat="1" applyFont="1" applyBorder="1" applyAlignment="1">
      <alignment horizontal="center"/>
      <protection/>
    </xf>
    <xf numFmtId="0" fontId="16" fillId="0" borderId="0" xfId="45" applyFont="1" applyBorder="1" applyAlignment="1">
      <alignment horizontal="center"/>
      <protection/>
    </xf>
    <xf numFmtId="0" fontId="74" fillId="0" borderId="0" xfId="0" applyFont="1" applyBorder="1" applyAlignment="1">
      <alignment horizontal="center"/>
    </xf>
    <xf numFmtId="3" fontId="17" fillId="0" borderId="12" xfId="45" applyNumberFormat="1" applyFont="1" applyBorder="1" applyAlignment="1">
      <alignment horizontal="center"/>
      <protection/>
    </xf>
    <xf numFmtId="0" fontId="76" fillId="0" borderId="12" xfId="0" applyFont="1" applyBorder="1" applyAlignment="1">
      <alignment horizontal="center"/>
    </xf>
    <xf numFmtId="3" fontId="16" fillId="0" borderId="15" xfId="45" applyNumberFormat="1" applyFont="1" applyBorder="1" applyAlignment="1">
      <alignment horizontal="center"/>
      <protection/>
    </xf>
    <xf numFmtId="0" fontId="17" fillId="0" borderId="16" xfId="45" applyFont="1" applyBorder="1" applyAlignment="1">
      <alignment horizontal="center"/>
      <protection/>
    </xf>
    <xf numFmtId="3" fontId="16" fillId="33" borderId="12" xfId="45" applyNumberFormat="1" applyFont="1" applyFill="1" applyBorder="1" applyAlignment="1">
      <alignment horizontal="center"/>
      <protection/>
    </xf>
    <xf numFmtId="3" fontId="16" fillId="33" borderId="13" xfId="45" applyNumberFormat="1" applyFont="1" applyFill="1" applyBorder="1" applyAlignment="1">
      <alignment horizontal="center"/>
      <protection/>
    </xf>
    <xf numFmtId="0" fontId="17" fillId="0" borderId="12" xfId="45" applyFont="1" applyBorder="1" applyAlignment="1">
      <alignment horizontal="center"/>
      <protection/>
    </xf>
    <xf numFmtId="3" fontId="16" fillId="33" borderId="10" xfId="45" applyNumberFormat="1" applyFont="1" applyFill="1" applyBorder="1" applyAlignment="1">
      <alignment horizontal="center"/>
      <protection/>
    </xf>
    <xf numFmtId="3" fontId="16" fillId="33" borderId="11" xfId="45" applyNumberFormat="1" applyFont="1" applyFill="1" applyBorder="1" applyAlignment="1">
      <alignment horizontal="center"/>
      <protection/>
    </xf>
    <xf numFmtId="3" fontId="16" fillId="33" borderId="0" xfId="45" applyNumberFormat="1" applyFont="1" applyFill="1" applyBorder="1" applyAlignment="1">
      <alignment horizontal="center"/>
      <protection/>
    </xf>
    <xf numFmtId="49" fontId="16" fillId="0" borderId="16" xfId="0" applyNumberFormat="1" applyFont="1" applyBorder="1" applyAlignment="1">
      <alignment/>
    </xf>
    <xf numFmtId="3" fontId="16" fillId="33" borderId="16" xfId="45" applyNumberFormat="1" applyFont="1" applyFill="1" applyBorder="1" applyAlignment="1">
      <alignment horizontal="center"/>
      <protection/>
    </xf>
    <xf numFmtId="0" fontId="18" fillId="0" borderId="15" xfId="45" applyFont="1" applyBorder="1" applyAlignment="1">
      <alignment horizontal="center"/>
      <protection/>
    </xf>
    <xf numFmtId="0" fontId="18" fillId="0" borderId="16" xfId="45" applyFont="1" applyBorder="1">
      <alignment/>
      <protection/>
    </xf>
    <xf numFmtId="0" fontId="18" fillId="0" borderId="0" xfId="45" applyFont="1" applyBorder="1">
      <alignment/>
      <protection/>
    </xf>
    <xf numFmtId="3" fontId="18" fillId="33" borderId="0" xfId="45" applyNumberFormat="1" applyFont="1" applyFill="1" applyBorder="1" applyAlignment="1">
      <alignment horizontal="center"/>
      <protection/>
    </xf>
    <xf numFmtId="0" fontId="18" fillId="0" borderId="20" xfId="45" applyFont="1" applyBorder="1" applyAlignment="1">
      <alignment horizontal="center"/>
      <protection/>
    </xf>
    <xf numFmtId="0" fontId="18" fillId="0" borderId="12" xfId="45" applyFont="1" applyBorder="1">
      <alignment/>
      <protection/>
    </xf>
    <xf numFmtId="0" fontId="18" fillId="0" borderId="13" xfId="45" applyFont="1" applyBorder="1">
      <alignment/>
      <protection/>
    </xf>
    <xf numFmtId="3" fontId="18" fillId="33" borderId="12" xfId="45" applyNumberFormat="1" applyFont="1" applyFill="1" applyBorder="1" applyAlignment="1">
      <alignment horizontal="center"/>
      <protection/>
    </xf>
    <xf numFmtId="3" fontId="18" fillId="33" borderId="13" xfId="45" applyNumberFormat="1" applyFont="1" applyFill="1" applyBorder="1" applyAlignment="1">
      <alignment horizontal="center"/>
      <protection/>
    </xf>
    <xf numFmtId="0" fontId="16" fillId="33" borderId="14" xfId="45" applyFont="1" applyFill="1" applyBorder="1" applyAlignment="1">
      <alignment horizontal="center"/>
      <protection/>
    </xf>
    <xf numFmtId="0" fontId="17" fillId="0" borderId="20" xfId="45" applyFont="1" applyBorder="1" applyAlignment="1">
      <alignment horizontal="center"/>
      <protection/>
    </xf>
    <xf numFmtId="3" fontId="17" fillId="33" borderId="12" xfId="45" applyNumberFormat="1" applyFont="1" applyFill="1" applyBorder="1" applyAlignment="1">
      <alignment horizontal="center"/>
      <protection/>
    </xf>
    <xf numFmtId="0" fontId="74" fillId="0" borderId="14" xfId="0" applyFont="1" applyBorder="1" applyAlignment="1">
      <alignment horizontal="center"/>
    </xf>
    <xf numFmtId="0" fontId="74" fillId="0" borderId="10" xfId="0" applyFont="1" applyBorder="1" applyAlignment="1">
      <alignment/>
    </xf>
    <xf numFmtId="3" fontId="74" fillId="0" borderId="10" xfId="0" applyNumberFormat="1" applyFont="1" applyBorder="1" applyAlignment="1">
      <alignment horizontal="center"/>
    </xf>
    <xf numFmtId="0" fontId="74" fillId="0" borderId="11" xfId="0" applyFont="1" applyBorder="1" applyAlignment="1">
      <alignment horizontal="center"/>
    </xf>
    <xf numFmtId="0" fontId="74" fillId="0" borderId="15" xfId="0" applyFont="1" applyBorder="1" applyAlignment="1">
      <alignment horizontal="center"/>
    </xf>
    <xf numFmtId="0" fontId="74" fillId="0" borderId="16" xfId="0" applyFont="1" applyBorder="1" applyAlignment="1">
      <alignment/>
    </xf>
    <xf numFmtId="3" fontId="74" fillId="0" borderId="16" xfId="0" applyNumberFormat="1" applyFont="1" applyBorder="1" applyAlignment="1">
      <alignment horizontal="center"/>
    </xf>
    <xf numFmtId="0" fontId="74" fillId="0" borderId="0" xfId="0" applyFont="1" applyBorder="1" applyAlignment="1">
      <alignment/>
    </xf>
    <xf numFmtId="0" fontId="74" fillId="0" borderId="20" xfId="0" applyFont="1" applyBorder="1" applyAlignment="1">
      <alignment horizontal="center"/>
    </xf>
    <xf numFmtId="0" fontId="74" fillId="0" borderId="12" xfId="0" applyFont="1" applyBorder="1" applyAlignment="1">
      <alignment/>
    </xf>
    <xf numFmtId="0" fontId="74" fillId="0" borderId="13" xfId="0" applyFont="1" applyBorder="1" applyAlignment="1">
      <alignment/>
    </xf>
    <xf numFmtId="0" fontId="74" fillId="0" borderId="11" xfId="0" applyFont="1" applyBorder="1" applyAlignment="1">
      <alignment/>
    </xf>
    <xf numFmtId="3" fontId="74" fillId="0" borderId="11" xfId="0" applyNumberFormat="1" applyFont="1" applyBorder="1" applyAlignment="1">
      <alignment horizontal="center"/>
    </xf>
    <xf numFmtId="3" fontId="74" fillId="0" borderId="0" xfId="0" applyNumberFormat="1" applyFont="1" applyBorder="1" applyAlignment="1">
      <alignment horizontal="center"/>
    </xf>
    <xf numFmtId="0" fontId="74" fillId="0" borderId="0" xfId="0" applyFont="1" applyAlignment="1">
      <alignment/>
    </xf>
    <xf numFmtId="3" fontId="74" fillId="0" borderId="0" xfId="0" applyNumberFormat="1" applyFont="1" applyAlignment="1">
      <alignment horizontal="center"/>
    </xf>
    <xf numFmtId="0" fontId="16" fillId="33" borderId="15" xfId="45" applyFont="1" applyFill="1" applyBorder="1" applyAlignment="1">
      <alignment horizontal="center"/>
      <protection/>
    </xf>
    <xf numFmtId="0" fontId="16" fillId="0" borderId="16" xfId="45" applyFont="1" applyBorder="1" applyAlignment="1">
      <alignment/>
      <protection/>
    </xf>
    <xf numFmtId="0" fontId="16" fillId="0" borderId="15" xfId="45" applyFont="1" applyBorder="1" applyAlignment="1">
      <alignment horizontal="center"/>
      <protection/>
    </xf>
    <xf numFmtId="0" fontId="16" fillId="0" borderId="10" xfId="45" applyFont="1" applyFill="1" applyBorder="1" applyAlignment="1">
      <alignment horizontal="center"/>
      <protection/>
    </xf>
    <xf numFmtId="0" fontId="16" fillId="0" borderId="22" xfId="45" applyFont="1" applyBorder="1">
      <alignment/>
      <protection/>
    </xf>
    <xf numFmtId="0" fontId="16" fillId="0" borderId="16" xfId="45" applyFont="1" applyFill="1" applyBorder="1" applyAlignment="1">
      <alignment horizontal="center"/>
      <protection/>
    </xf>
    <xf numFmtId="0" fontId="16" fillId="0" borderId="17" xfId="45" applyFont="1" applyBorder="1">
      <alignment/>
      <protection/>
    </xf>
    <xf numFmtId="0" fontId="16" fillId="0" borderId="12" xfId="45" applyFont="1" applyFill="1" applyBorder="1" applyAlignment="1">
      <alignment horizontal="center"/>
      <protection/>
    </xf>
    <xf numFmtId="0" fontId="16" fillId="0" borderId="21" xfId="45" applyFont="1" applyBorder="1">
      <alignment/>
      <protection/>
    </xf>
    <xf numFmtId="0" fontId="18" fillId="0" borderId="12" xfId="45" applyFont="1" applyFill="1" applyBorder="1" applyAlignment="1">
      <alignment horizontal="center"/>
      <protection/>
    </xf>
    <xf numFmtId="0" fontId="18" fillId="0" borderId="0" xfId="45" applyFont="1" applyFill="1" applyBorder="1" applyAlignment="1">
      <alignment horizontal="center"/>
      <protection/>
    </xf>
    <xf numFmtId="0" fontId="74" fillId="0" borderId="0" xfId="0" applyFont="1" applyBorder="1" applyAlignment="1">
      <alignment horizontal="right"/>
    </xf>
    <xf numFmtId="0" fontId="16" fillId="33" borderId="10" xfId="45" applyFont="1" applyFill="1" applyBorder="1" applyAlignment="1">
      <alignment horizontal="center"/>
      <protection/>
    </xf>
    <xf numFmtId="0" fontId="18" fillId="0" borderId="21" xfId="45" applyFont="1" applyBorder="1">
      <alignment/>
      <protection/>
    </xf>
    <xf numFmtId="3" fontId="18" fillId="0" borderId="12" xfId="45" applyNumberFormat="1" applyFont="1" applyBorder="1" applyAlignment="1">
      <alignment horizontal="center"/>
      <protection/>
    </xf>
    <xf numFmtId="0" fontId="18" fillId="0" borderId="13" xfId="45" applyFont="1" applyBorder="1" applyAlignment="1">
      <alignment horizontal="center"/>
      <protection/>
    </xf>
    <xf numFmtId="0" fontId="18" fillId="0" borderId="12" xfId="45" applyFont="1" applyBorder="1" applyAlignment="1">
      <alignment horizontal="center"/>
      <protection/>
    </xf>
    <xf numFmtId="0" fontId="75" fillId="0" borderId="12" xfId="0" applyFont="1" applyBorder="1" applyAlignment="1">
      <alignment horizontal="center"/>
    </xf>
    <xf numFmtId="0" fontId="18" fillId="0" borderId="20" xfId="45" applyFont="1" applyFill="1" applyBorder="1" applyAlignment="1">
      <alignment horizontal="center"/>
      <protection/>
    </xf>
    <xf numFmtId="49" fontId="18" fillId="0" borderId="12" xfId="45" applyNumberFormat="1" applyFont="1" applyBorder="1">
      <alignment/>
      <protection/>
    </xf>
    <xf numFmtId="49" fontId="18" fillId="0" borderId="13" xfId="45" applyNumberFormat="1" applyFont="1" applyBorder="1">
      <alignment/>
      <protection/>
    </xf>
    <xf numFmtId="3" fontId="74" fillId="0" borderId="12" xfId="0" applyNumberFormat="1" applyFont="1" applyBorder="1" applyAlignment="1">
      <alignment/>
    </xf>
    <xf numFmtId="3" fontId="74" fillId="0" borderId="13" xfId="0" applyNumberFormat="1" applyFont="1" applyBorder="1" applyAlignment="1">
      <alignment/>
    </xf>
    <xf numFmtId="0" fontId="74" fillId="33" borderId="14" xfId="0" applyFont="1" applyFill="1" applyBorder="1" applyAlignment="1">
      <alignment horizontal="center"/>
    </xf>
    <xf numFmtId="3" fontId="76" fillId="0" borderId="12" xfId="0" applyNumberFormat="1" applyFont="1" applyBorder="1" applyAlignment="1">
      <alignment horizontal="center"/>
    </xf>
    <xf numFmtId="3" fontId="76" fillId="0" borderId="0" xfId="0" applyNumberFormat="1" applyFont="1" applyBorder="1" applyAlignment="1">
      <alignment horizontal="center"/>
    </xf>
    <xf numFmtId="3" fontId="74" fillId="0" borderId="0" xfId="0" applyNumberFormat="1" applyFont="1" applyBorder="1" applyAlignment="1">
      <alignment/>
    </xf>
    <xf numFmtId="0" fontId="18" fillId="0" borderId="0" xfId="45" applyFont="1" applyBorder="1" applyAlignment="1">
      <alignment horizontal="left"/>
      <protection/>
    </xf>
    <xf numFmtId="0" fontId="16" fillId="0" borderId="0" xfId="45" applyFont="1" applyAlignment="1">
      <alignment horizontal="center"/>
      <protection/>
    </xf>
    <xf numFmtId="0" fontId="16" fillId="33" borderId="10" xfId="45" applyFont="1" applyFill="1" applyBorder="1">
      <alignment/>
      <protection/>
    </xf>
    <xf numFmtId="49" fontId="16" fillId="33" borderId="11" xfId="45" applyNumberFormat="1" applyFont="1" applyFill="1" applyBorder="1">
      <alignment/>
      <protection/>
    </xf>
    <xf numFmtId="0" fontId="16" fillId="33" borderId="11" xfId="45" applyFont="1" applyFill="1" applyBorder="1" applyAlignment="1">
      <alignment horizontal="center"/>
      <protection/>
    </xf>
    <xf numFmtId="0" fontId="16" fillId="33" borderId="16" xfId="45" applyFont="1" applyFill="1" applyBorder="1">
      <alignment/>
      <protection/>
    </xf>
    <xf numFmtId="49" fontId="16" fillId="33" borderId="0" xfId="45" applyNumberFormat="1" applyFont="1" applyFill="1" applyBorder="1">
      <alignment/>
      <protection/>
    </xf>
    <xf numFmtId="49" fontId="16" fillId="33" borderId="16" xfId="45" applyNumberFormat="1" applyFont="1" applyFill="1" applyBorder="1">
      <alignment/>
      <protection/>
    </xf>
    <xf numFmtId="3" fontId="17" fillId="33" borderId="16" xfId="45" applyNumberFormat="1" applyFont="1" applyFill="1" applyBorder="1" applyAlignment="1">
      <alignment horizontal="center"/>
      <protection/>
    </xf>
    <xf numFmtId="0" fontId="16" fillId="33" borderId="0" xfId="45" applyFont="1" applyFill="1" applyBorder="1" applyAlignment="1">
      <alignment horizontal="center"/>
      <protection/>
    </xf>
    <xf numFmtId="0" fontId="16" fillId="33" borderId="16" xfId="45" applyFont="1" applyFill="1" applyBorder="1" applyAlignment="1">
      <alignment horizontal="center"/>
      <protection/>
    </xf>
    <xf numFmtId="0" fontId="16" fillId="33" borderId="20" xfId="45" applyFont="1" applyFill="1" applyBorder="1" applyAlignment="1">
      <alignment horizontal="center"/>
      <protection/>
    </xf>
    <xf numFmtId="0" fontId="16" fillId="33" borderId="12" xfId="45" applyFont="1" applyFill="1" applyBorder="1">
      <alignment/>
      <protection/>
    </xf>
    <xf numFmtId="49" fontId="16" fillId="33" borderId="13" xfId="45" applyNumberFormat="1" applyFont="1" applyFill="1" applyBorder="1">
      <alignment/>
      <protection/>
    </xf>
    <xf numFmtId="49" fontId="16" fillId="33" borderId="12" xfId="45" applyNumberFormat="1" applyFont="1" applyFill="1" applyBorder="1">
      <alignment/>
      <protection/>
    </xf>
    <xf numFmtId="0" fontId="16" fillId="33" borderId="13" xfId="45" applyFont="1" applyFill="1" applyBorder="1" applyAlignment="1">
      <alignment horizontal="center"/>
      <protection/>
    </xf>
    <xf numFmtId="0" fontId="16" fillId="33" borderId="12" xfId="45" applyFont="1" applyFill="1" applyBorder="1" applyAlignment="1">
      <alignment horizontal="center"/>
      <protection/>
    </xf>
    <xf numFmtId="49" fontId="16" fillId="0" borderId="0" xfId="45" applyNumberFormat="1" applyFont="1" applyFill="1" applyBorder="1">
      <alignment/>
      <protection/>
    </xf>
    <xf numFmtId="0" fontId="16" fillId="0" borderId="10" xfId="45" applyFont="1" applyFill="1" applyBorder="1">
      <alignment/>
      <protection/>
    </xf>
    <xf numFmtId="49" fontId="16" fillId="0" borderId="10" xfId="45" applyNumberFormat="1" applyFont="1" applyFill="1" applyBorder="1">
      <alignment/>
      <protection/>
    </xf>
    <xf numFmtId="49" fontId="16" fillId="0" borderId="11" xfId="45" applyNumberFormat="1" applyFont="1" applyFill="1" applyBorder="1">
      <alignment/>
      <protection/>
    </xf>
    <xf numFmtId="3" fontId="16" fillId="0" borderId="10" xfId="45" applyNumberFormat="1" applyFont="1" applyFill="1" applyBorder="1" applyAlignment="1">
      <alignment horizontal="center"/>
      <protection/>
    </xf>
    <xf numFmtId="0" fontId="16" fillId="0" borderId="11" xfId="45" applyFont="1" applyFill="1" applyBorder="1" applyAlignment="1">
      <alignment horizontal="center"/>
      <protection/>
    </xf>
    <xf numFmtId="0" fontId="16" fillId="0" borderId="16" xfId="45" applyFont="1" applyFill="1" applyBorder="1">
      <alignment/>
      <protection/>
    </xf>
    <xf numFmtId="49" fontId="16" fillId="0" borderId="16" xfId="45" applyNumberFormat="1" applyFont="1" applyFill="1" applyBorder="1">
      <alignment/>
      <protection/>
    </xf>
    <xf numFmtId="49" fontId="16" fillId="0" borderId="17" xfId="45" applyNumberFormat="1" applyFont="1" applyFill="1" applyBorder="1">
      <alignment/>
      <protection/>
    </xf>
    <xf numFmtId="3" fontId="17" fillId="0" borderId="16" xfId="45" applyNumberFormat="1" applyFont="1" applyFill="1" applyBorder="1" applyAlignment="1">
      <alignment horizontal="center"/>
      <protection/>
    </xf>
    <xf numFmtId="3" fontId="16" fillId="0" borderId="16" xfId="45" applyNumberFormat="1" applyFont="1" applyFill="1" applyBorder="1" applyAlignment="1">
      <alignment horizontal="center"/>
      <protection/>
    </xf>
    <xf numFmtId="0" fontId="16" fillId="0" borderId="12" xfId="45" applyFont="1" applyFill="1" applyBorder="1">
      <alignment/>
      <protection/>
    </xf>
    <xf numFmtId="49" fontId="16" fillId="0" borderId="12" xfId="45" applyNumberFormat="1" applyFont="1" applyFill="1" applyBorder="1">
      <alignment/>
      <protection/>
    </xf>
    <xf numFmtId="49" fontId="16" fillId="0" borderId="21" xfId="45" applyNumberFormat="1" applyFont="1" applyFill="1" applyBorder="1">
      <alignment/>
      <protection/>
    </xf>
    <xf numFmtId="49" fontId="16" fillId="0" borderId="13" xfId="45" applyNumberFormat="1" applyFont="1" applyFill="1" applyBorder="1">
      <alignment/>
      <protection/>
    </xf>
    <xf numFmtId="3" fontId="16" fillId="0" borderId="12" xfId="45" applyNumberFormat="1" applyFont="1" applyFill="1" applyBorder="1" applyAlignment="1">
      <alignment horizontal="center"/>
      <protection/>
    </xf>
    <xf numFmtId="0" fontId="16" fillId="0" borderId="13" xfId="45" applyFont="1" applyFill="1" applyBorder="1" applyAlignment="1">
      <alignment horizontal="center"/>
      <protection/>
    </xf>
    <xf numFmtId="0" fontId="16" fillId="33" borderId="14" xfId="45" applyFont="1" applyFill="1" applyBorder="1" applyAlignment="1">
      <alignment horizontal="center" vertical="center"/>
      <protection/>
    </xf>
    <xf numFmtId="0" fontId="16" fillId="0" borderId="10" xfId="45" applyFont="1" applyBorder="1" applyAlignment="1">
      <alignment horizontal="left" vertical="center"/>
      <protection/>
    </xf>
    <xf numFmtId="49" fontId="16" fillId="0" borderId="10" xfId="45" applyNumberFormat="1" applyFont="1" applyBorder="1" applyAlignment="1">
      <alignment horizontal="left" vertical="center"/>
      <protection/>
    </xf>
    <xf numFmtId="49" fontId="16" fillId="0" borderId="11" xfId="45" applyNumberFormat="1" applyFont="1" applyBorder="1" applyAlignment="1">
      <alignment horizontal="left" vertical="center"/>
      <protection/>
    </xf>
    <xf numFmtId="3" fontId="16" fillId="0" borderId="10" xfId="45" applyNumberFormat="1" applyFont="1" applyBorder="1" applyAlignment="1">
      <alignment horizontal="center" vertical="center"/>
      <protection/>
    </xf>
    <xf numFmtId="0" fontId="16" fillId="0" borderId="11" xfId="45" applyFont="1" applyBorder="1" applyAlignment="1">
      <alignment horizontal="center" vertical="center"/>
      <protection/>
    </xf>
    <xf numFmtId="0" fontId="16" fillId="0" borderId="15" xfId="45" applyFont="1" applyFill="1" applyBorder="1" applyAlignment="1">
      <alignment horizontal="center" vertical="center"/>
      <protection/>
    </xf>
    <xf numFmtId="0" fontId="16" fillId="0" borderId="16" xfId="45" applyFont="1" applyBorder="1" applyAlignment="1">
      <alignment horizontal="left" vertical="center"/>
      <protection/>
    </xf>
    <xf numFmtId="49" fontId="16" fillId="0" borderId="16" xfId="45" applyNumberFormat="1" applyFont="1" applyBorder="1" applyAlignment="1">
      <alignment horizontal="left" vertical="center"/>
      <protection/>
    </xf>
    <xf numFmtId="49" fontId="16" fillId="0" borderId="17" xfId="45" applyNumberFormat="1" applyFont="1" applyBorder="1" applyAlignment="1">
      <alignment horizontal="left" vertical="center"/>
      <protection/>
    </xf>
    <xf numFmtId="49" fontId="16" fillId="0" borderId="0" xfId="45" applyNumberFormat="1" applyFont="1" applyBorder="1" applyAlignment="1">
      <alignment horizontal="left" vertical="center"/>
      <protection/>
    </xf>
    <xf numFmtId="3" fontId="17" fillId="0" borderId="16" xfId="45" applyNumberFormat="1" applyFont="1" applyBorder="1" applyAlignment="1">
      <alignment horizontal="center" vertical="center"/>
      <protection/>
    </xf>
    <xf numFmtId="3" fontId="16" fillId="0" borderId="16" xfId="45" applyNumberFormat="1" applyFont="1" applyBorder="1" applyAlignment="1">
      <alignment horizontal="center" vertical="center"/>
      <protection/>
    </xf>
    <xf numFmtId="0" fontId="16" fillId="0" borderId="0" xfId="45" applyFont="1" applyBorder="1" applyAlignment="1">
      <alignment horizontal="center" vertical="center"/>
      <protection/>
    </xf>
    <xf numFmtId="0" fontId="18" fillId="0" borderId="20" xfId="45" applyFont="1" applyFill="1" applyBorder="1" applyAlignment="1">
      <alignment horizontal="center" vertical="center"/>
      <protection/>
    </xf>
    <xf numFmtId="0" fontId="18" fillId="0" borderId="12" xfId="45" applyFont="1" applyBorder="1" applyAlignment="1">
      <alignment horizontal="left" vertical="center"/>
      <protection/>
    </xf>
    <xf numFmtId="49" fontId="18" fillId="0" borderId="12" xfId="45" applyNumberFormat="1" applyFont="1" applyBorder="1" applyAlignment="1">
      <alignment horizontal="left" vertical="center"/>
      <protection/>
    </xf>
    <xf numFmtId="49" fontId="18" fillId="0" borderId="21" xfId="45" applyNumberFormat="1" applyFont="1" applyBorder="1" applyAlignment="1">
      <alignment horizontal="left" vertical="center"/>
      <protection/>
    </xf>
    <xf numFmtId="49" fontId="18" fillId="0" borderId="13" xfId="45" applyNumberFormat="1" applyFont="1" applyBorder="1" applyAlignment="1">
      <alignment horizontal="left" vertical="center"/>
      <protection/>
    </xf>
    <xf numFmtId="3" fontId="18" fillId="0" borderId="12" xfId="45" applyNumberFormat="1" applyFont="1" applyBorder="1" applyAlignment="1">
      <alignment horizontal="center" vertical="center"/>
      <protection/>
    </xf>
    <xf numFmtId="0" fontId="18" fillId="0" borderId="13" xfId="45" applyFont="1" applyBorder="1" applyAlignment="1">
      <alignment horizontal="center" vertical="center"/>
      <protection/>
    </xf>
    <xf numFmtId="49" fontId="16" fillId="0" borderId="21" xfId="45" applyNumberFormat="1" applyFont="1" applyBorder="1">
      <alignment/>
      <protection/>
    </xf>
    <xf numFmtId="0" fontId="76" fillId="0" borderId="0" xfId="0" applyFont="1" applyAlignment="1">
      <alignment horizontal="center"/>
    </xf>
    <xf numFmtId="49" fontId="19" fillId="0" borderId="10" xfId="0" applyNumberFormat="1" applyFont="1" applyBorder="1" applyAlignment="1">
      <alignment/>
    </xf>
    <xf numFmtId="49" fontId="19" fillId="0" borderId="16" xfId="0" applyNumberFormat="1" applyFont="1" applyBorder="1" applyAlignment="1">
      <alignment/>
    </xf>
    <xf numFmtId="3" fontId="16" fillId="0" borderId="0" xfId="45" applyNumberFormat="1" applyFont="1" applyFill="1" applyBorder="1" applyAlignment="1">
      <alignment horizontal="center"/>
      <protection/>
    </xf>
    <xf numFmtId="3" fontId="17" fillId="0" borderId="15" xfId="45" applyNumberFormat="1" applyFont="1" applyBorder="1" applyAlignment="1">
      <alignment horizontal="center"/>
      <protection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0" fontId="16" fillId="0" borderId="0" xfId="0" applyNumberFormat="1" applyFont="1" applyBorder="1" applyAlignment="1">
      <alignment horizontal="center"/>
    </xf>
    <xf numFmtId="3" fontId="16" fillId="0" borderId="0" xfId="37" applyNumberFormat="1" applyFont="1" applyBorder="1" applyAlignment="1">
      <alignment horizontal="center"/>
    </xf>
    <xf numFmtId="0" fontId="13" fillId="34" borderId="23" xfId="0" applyFont="1" applyFill="1" applyBorder="1" applyAlignment="1">
      <alignment horizontal="center" vertical="center"/>
    </xf>
    <xf numFmtId="1" fontId="13" fillId="34" borderId="24" xfId="0" applyNumberFormat="1" applyFont="1" applyFill="1" applyBorder="1" applyAlignment="1">
      <alignment horizontal="center" vertical="center"/>
    </xf>
    <xf numFmtId="10" fontId="13" fillId="34" borderId="23" xfId="0" applyNumberFormat="1" applyFont="1" applyFill="1" applyBorder="1" applyAlignment="1">
      <alignment horizontal="center" vertical="center"/>
    </xf>
    <xf numFmtId="3" fontId="13" fillId="34" borderId="24" xfId="37" applyNumberFormat="1" applyFont="1" applyFill="1" applyBorder="1" applyAlignment="1">
      <alignment horizontal="center" vertical="center"/>
    </xf>
    <xf numFmtId="3" fontId="13" fillId="34" borderId="23" xfId="0" applyNumberFormat="1" applyFont="1" applyFill="1" applyBorder="1" applyAlignment="1">
      <alignment horizontal="center" vertical="center"/>
    </xf>
    <xf numFmtId="10" fontId="13" fillId="34" borderId="25" xfId="0" applyNumberFormat="1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1" fontId="13" fillId="34" borderId="13" xfId="0" applyNumberFormat="1" applyFont="1" applyFill="1" applyBorder="1" applyAlignment="1">
      <alignment horizontal="center" vertical="center"/>
    </xf>
    <xf numFmtId="10" fontId="13" fillId="34" borderId="12" xfId="0" applyNumberFormat="1" applyFont="1" applyFill="1" applyBorder="1" applyAlignment="1">
      <alignment horizontal="center" vertical="center"/>
    </xf>
    <xf numFmtId="3" fontId="13" fillId="34" borderId="13" xfId="37" applyNumberFormat="1" applyFont="1" applyFill="1" applyBorder="1" applyAlignment="1">
      <alignment horizontal="center" vertical="center"/>
    </xf>
    <xf numFmtId="3" fontId="13" fillId="34" borderId="12" xfId="0" applyNumberFormat="1" applyFont="1" applyFill="1" applyBorder="1" applyAlignment="1">
      <alignment horizontal="center" vertical="center"/>
    </xf>
    <xf numFmtId="10" fontId="13" fillId="34" borderId="21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/>
    </xf>
    <xf numFmtId="0" fontId="16" fillId="0" borderId="10" xfId="0" applyFont="1" applyBorder="1" applyAlignment="1">
      <alignment horizontal="center"/>
    </xf>
    <xf numFmtId="1" fontId="16" fillId="0" borderId="11" xfId="0" applyNumberFormat="1" applyFont="1" applyBorder="1" applyAlignment="1">
      <alignment horizontal="center"/>
    </xf>
    <xf numFmtId="10" fontId="16" fillId="0" borderId="10" xfId="0" applyNumberFormat="1" applyFont="1" applyBorder="1" applyAlignment="1">
      <alignment horizontal="center"/>
    </xf>
    <xf numFmtId="3" fontId="16" fillId="0" borderId="11" xfId="37" applyNumberFormat="1" applyFont="1" applyBorder="1" applyAlignment="1">
      <alignment horizontal="center"/>
    </xf>
    <xf numFmtId="3" fontId="16" fillId="0" borderId="10" xfId="37" applyNumberFormat="1" applyFont="1" applyBorder="1" applyAlignment="1">
      <alignment horizontal="center"/>
    </xf>
    <xf numFmtId="10" fontId="16" fillId="0" borderId="22" xfId="0" applyNumberFormat="1" applyFont="1" applyBorder="1" applyAlignment="1">
      <alignment horizontal="center"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 horizontal="center"/>
    </xf>
    <xf numFmtId="10" fontId="16" fillId="0" borderId="16" xfId="0" applyNumberFormat="1" applyFont="1" applyBorder="1" applyAlignment="1">
      <alignment horizontal="center"/>
    </xf>
    <xf numFmtId="3" fontId="16" fillId="0" borderId="16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16" fillId="0" borderId="20" xfId="0" applyFont="1" applyBorder="1" applyAlignment="1">
      <alignment/>
    </xf>
    <xf numFmtId="0" fontId="16" fillId="0" borderId="12" xfId="0" applyFont="1" applyBorder="1" applyAlignment="1">
      <alignment horizontal="center"/>
    </xf>
    <xf numFmtId="1" fontId="16" fillId="0" borderId="13" xfId="0" applyNumberFormat="1" applyFont="1" applyBorder="1" applyAlignment="1">
      <alignment horizontal="center"/>
    </xf>
    <xf numFmtId="10" fontId="16" fillId="0" borderId="12" xfId="0" applyNumberFormat="1" applyFont="1" applyBorder="1" applyAlignment="1">
      <alignment horizontal="center"/>
    </xf>
    <xf numFmtId="0" fontId="16" fillId="0" borderId="14" xfId="0" applyFont="1" applyBorder="1" applyAlignment="1">
      <alignment/>
    </xf>
    <xf numFmtId="0" fontId="13" fillId="34" borderId="26" xfId="0" applyFont="1" applyFill="1" applyBorder="1" applyAlignment="1">
      <alignment horizontal="center"/>
    </xf>
    <xf numFmtId="3" fontId="13" fillId="34" borderId="27" xfId="0" applyNumberFormat="1" applyFont="1" applyFill="1" applyBorder="1" applyAlignment="1">
      <alignment horizontal="center"/>
    </xf>
    <xf numFmtId="10" fontId="13" fillId="34" borderId="27" xfId="0" applyNumberFormat="1" applyFont="1" applyFill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3" fontId="16" fillId="0" borderId="16" xfId="37" applyNumberFormat="1" applyFont="1" applyBorder="1" applyAlignment="1">
      <alignment horizontal="center"/>
    </xf>
    <xf numFmtId="3" fontId="16" fillId="0" borderId="13" xfId="37" applyNumberFormat="1" applyFont="1" applyBorder="1" applyAlignment="1">
      <alignment horizontal="center"/>
    </xf>
    <xf numFmtId="3" fontId="16" fillId="0" borderId="12" xfId="37" applyNumberFormat="1" applyFont="1" applyBorder="1" applyAlignment="1">
      <alignment horizontal="center"/>
    </xf>
    <xf numFmtId="0" fontId="13" fillId="34" borderId="18" xfId="0" applyFont="1" applyFill="1" applyBorder="1" applyAlignment="1">
      <alignment horizontal="center"/>
    </xf>
    <xf numFmtId="3" fontId="13" fillId="34" borderId="19" xfId="0" applyNumberFormat="1" applyFont="1" applyFill="1" applyBorder="1" applyAlignment="1">
      <alignment horizontal="center"/>
    </xf>
    <xf numFmtId="10" fontId="13" fillId="34" borderId="19" xfId="0" applyNumberFormat="1" applyFont="1" applyFill="1" applyBorder="1" applyAlignment="1">
      <alignment horizontal="center"/>
    </xf>
    <xf numFmtId="10" fontId="16" fillId="0" borderId="21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2" fillId="34" borderId="28" xfId="0" applyFont="1" applyFill="1" applyBorder="1" applyAlignment="1">
      <alignment horizontal="center"/>
    </xf>
    <xf numFmtId="3" fontId="12" fillId="34" borderId="29" xfId="0" applyNumberFormat="1" applyFont="1" applyFill="1" applyBorder="1" applyAlignment="1">
      <alignment horizontal="center"/>
    </xf>
    <xf numFmtId="10" fontId="12" fillId="34" borderId="29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horizontal="justify" vertical="center"/>
    </xf>
    <xf numFmtId="0" fontId="75" fillId="0" borderId="13" xfId="0" applyFont="1" applyBorder="1" applyAlignment="1">
      <alignment/>
    </xf>
    <xf numFmtId="0" fontId="75" fillId="0" borderId="0" xfId="0" applyFont="1" applyBorder="1" applyAlignment="1">
      <alignment/>
    </xf>
    <xf numFmtId="0" fontId="67" fillId="0" borderId="12" xfId="0" applyFont="1" applyBorder="1" applyAlignment="1">
      <alignment horizontal="right"/>
    </xf>
    <xf numFmtId="0" fontId="15" fillId="0" borderId="0" xfId="45" applyFont="1" applyFill="1" applyBorder="1" applyAlignment="1">
      <alignment horizontal="center"/>
      <protection/>
    </xf>
    <xf numFmtId="0" fontId="15" fillId="0" borderId="0" xfId="45" applyFont="1" applyFill="1" applyBorder="1" applyAlignment="1">
      <alignment horizontal="left"/>
      <protection/>
    </xf>
    <xf numFmtId="49" fontId="15" fillId="0" borderId="0" xfId="45" applyNumberFormat="1" applyFont="1" applyBorder="1">
      <alignment/>
      <protection/>
    </xf>
    <xf numFmtId="3" fontId="15" fillId="0" borderId="0" xfId="45" applyNumberFormat="1" applyFont="1" applyBorder="1" applyAlignment="1">
      <alignment horizontal="center"/>
      <protection/>
    </xf>
    <xf numFmtId="0" fontId="15" fillId="0" borderId="0" xfId="45" applyFont="1" applyBorder="1" applyAlignment="1">
      <alignment horizontal="center"/>
      <protection/>
    </xf>
    <xf numFmtId="0" fontId="76" fillId="0" borderId="0" xfId="0" applyFont="1" applyAlignment="1">
      <alignment/>
    </xf>
    <xf numFmtId="0" fontId="77" fillId="0" borderId="10" xfId="0" applyFont="1" applyBorder="1" applyAlignment="1">
      <alignment/>
    </xf>
    <xf numFmtId="3" fontId="16" fillId="33" borderId="15" xfId="45" applyNumberFormat="1" applyFont="1" applyFill="1" applyBorder="1" applyAlignment="1">
      <alignment horizontal="center"/>
      <protection/>
    </xf>
    <xf numFmtId="3" fontId="16" fillId="33" borderId="17" xfId="45" applyNumberFormat="1" applyFont="1" applyFill="1" applyBorder="1" applyAlignment="1">
      <alignment horizontal="center"/>
      <protection/>
    </xf>
    <xf numFmtId="49" fontId="19" fillId="0" borderId="22" xfId="0" applyNumberFormat="1" applyFont="1" applyBorder="1" applyAlignment="1">
      <alignment/>
    </xf>
    <xf numFmtId="49" fontId="19" fillId="0" borderId="17" xfId="0" applyNumberFormat="1" applyFont="1" applyBorder="1" applyAlignment="1">
      <alignment/>
    </xf>
    <xf numFmtId="3" fontId="18" fillId="33" borderId="16" xfId="45" applyNumberFormat="1" applyFont="1" applyFill="1" applyBorder="1" applyAlignment="1">
      <alignment horizontal="center"/>
      <protection/>
    </xf>
    <xf numFmtId="0" fontId="18" fillId="0" borderId="15" xfId="45" applyFont="1" applyBorder="1">
      <alignment/>
      <protection/>
    </xf>
    <xf numFmtId="3" fontId="18" fillId="33" borderId="15" xfId="45" applyNumberFormat="1" applyFont="1" applyFill="1" applyBorder="1" applyAlignment="1">
      <alignment horizontal="center"/>
      <protection/>
    </xf>
    <xf numFmtId="0" fontId="13" fillId="34" borderId="23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45" applyFont="1" applyBorder="1" applyAlignment="1">
      <alignment horizontal="center"/>
      <protection/>
    </xf>
    <xf numFmtId="0" fontId="13" fillId="0" borderId="0" xfId="45" applyFont="1" applyBorder="1" applyAlignment="1">
      <alignment horizontal="center"/>
      <protection/>
    </xf>
    <xf numFmtId="0" fontId="13" fillId="0" borderId="10" xfId="45" applyFont="1" applyFill="1" applyBorder="1" applyAlignment="1">
      <alignment horizontal="center" vertical="center"/>
      <protection/>
    </xf>
    <xf numFmtId="0" fontId="13" fillId="0" borderId="12" xfId="45" applyFont="1" applyFill="1" applyBorder="1" applyAlignment="1">
      <alignment horizontal="center" vertical="center"/>
      <protection/>
    </xf>
    <xf numFmtId="0" fontId="13" fillId="0" borderId="10" xfId="45" applyFont="1" applyBorder="1" applyAlignment="1">
      <alignment horizontal="center" vertical="center"/>
      <protection/>
    </xf>
    <xf numFmtId="0" fontId="13" fillId="0" borderId="12" xfId="45" applyFont="1" applyBorder="1" applyAlignment="1">
      <alignment horizontal="center" vertical="center"/>
      <protection/>
    </xf>
    <xf numFmtId="0" fontId="78" fillId="0" borderId="10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49" fontId="13" fillId="0" borderId="14" xfId="45" applyNumberFormat="1" applyFont="1" applyBorder="1" applyAlignment="1">
      <alignment horizontal="center" vertical="center"/>
      <protection/>
    </xf>
    <xf numFmtId="49" fontId="13" fillId="0" borderId="22" xfId="45" applyNumberFormat="1" applyFont="1" applyBorder="1" applyAlignment="1">
      <alignment horizontal="center" vertical="center"/>
      <protection/>
    </xf>
    <xf numFmtId="49" fontId="13" fillId="0" borderId="18" xfId="45" applyNumberFormat="1" applyFont="1" applyBorder="1" applyAlignment="1">
      <alignment horizontal="center" vertical="center"/>
      <protection/>
    </xf>
    <xf numFmtId="49" fontId="13" fillId="0" borderId="30" xfId="45" applyNumberFormat="1" applyFont="1" applyBorder="1" applyAlignment="1">
      <alignment horizontal="center" vertical="center"/>
      <protection/>
    </xf>
    <xf numFmtId="0" fontId="3" fillId="0" borderId="10" xfId="45" applyFont="1" applyFill="1" applyBorder="1" applyAlignment="1">
      <alignment horizontal="center" vertical="center"/>
      <protection/>
    </xf>
    <xf numFmtId="0" fontId="3" fillId="0" borderId="12" xfId="45" applyFont="1" applyFill="1" applyBorder="1" applyAlignment="1">
      <alignment horizontal="center" vertical="center"/>
      <protection/>
    </xf>
    <xf numFmtId="0" fontId="3" fillId="0" borderId="10" xfId="45" applyFont="1" applyBorder="1" applyAlignment="1">
      <alignment horizontal="center" vertical="center"/>
      <protection/>
    </xf>
    <xf numFmtId="0" fontId="3" fillId="0" borderId="12" xfId="45" applyFont="1" applyBorder="1" applyAlignment="1">
      <alignment horizontal="center" vertical="center"/>
      <protection/>
    </xf>
    <xf numFmtId="49" fontId="3" fillId="0" borderId="14" xfId="45" applyNumberFormat="1" applyFont="1" applyBorder="1" applyAlignment="1">
      <alignment horizontal="center" vertical="center"/>
      <protection/>
    </xf>
    <xf numFmtId="49" fontId="3" fillId="0" borderId="22" xfId="45" applyNumberFormat="1" applyFont="1" applyBorder="1" applyAlignment="1">
      <alignment horizontal="center" vertical="center"/>
      <protection/>
    </xf>
    <xf numFmtId="0" fontId="79" fillId="0" borderId="10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/>
    </xf>
    <xf numFmtId="0" fontId="2" fillId="0" borderId="0" xfId="45" applyFont="1" applyBorder="1" applyAlignment="1">
      <alignment horizontal="center"/>
      <protection/>
    </xf>
    <xf numFmtId="0" fontId="3" fillId="0" borderId="0" xfId="45" applyFont="1" applyBorder="1" applyAlignment="1">
      <alignment horizontal="center"/>
      <protection/>
    </xf>
    <xf numFmtId="49" fontId="3" fillId="0" borderId="18" xfId="45" applyNumberFormat="1" applyFont="1" applyBorder="1" applyAlignment="1">
      <alignment horizontal="center" vertical="center"/>
      <protection/>
    </xf>
    <xf numFmtId="49" fontId="3" fillId="0" borderId="30" xfId="45" applyNumberFormat="1" applyFont="1" applyBorder="1" applyAlignment="1">
      <alignment horizontal="center" vertical="center"/>
      <protection/>
    </xf>
    <xf numFmtId="0" fontId="3" fillId="0" borderId="16" xfId="45" applyFont="1" applyFill="1" applyBorder="1" applyAlignment="1">
      <alignment horizontal="center" vertical="center"/>
      <protection/>
    </xf>
    <xf numFmtId="0" fontId="3" fillId="0" borderId="16" xfId="45" applyFont="1" applyBorder="1" applyAlignment="1">
      <alignment horizontal="center" vertical="center"/>
      <protection/>
    </xf>
    <xf numFmtId="0" fontId="79" fillId="0" borderId="16" xfId="0" applyFont="1" applyBorder="1" applyAlignment="1">
      <alignment horizontal="center" vertical="center"/>
    </xf>
    <xf numFmtId="49" fontId="16" fillId="0" borderId="10" xfId="45" applyNumberFormat="1" applyFont="1" applyBorder="1" applyAlignment="1">
      <alignment horizontal="left" vertical="top" wrapText="1"/>
      <protection/>
    </xf>
    <xf numFmtId="49" fontId="16" fillId="0" borderId="16" xfId="45" applyNumberFormat="1" applyFont="1" applyBorder="1" applyAlignment="1">
      <alignment horizontal="left" vertical="top" wrapText="1"/>
      <protection/>
    </xf>
    <xf numFmtId="49" fontId="16" fillId="0" borderId="12" xfId="45" applyNumberFormat="1" applyFont="1" applyBorder="1" applyAlignment="1">
      <alignment horizontal="left" vertical="top" wrapText="1"/>
      <protection/>
    </xf>
    <xf numFmtId="0" fontId="16" fillId="0" borderId="10" xfId="45" applyFont="1" applyFill="1" applyBorder="1" applyAlignment="1">
      <alignment horizontal="left" vertical="top" wrapText="1"/>
      <protection/>
    </xf>
    <xf numFmtId="0" fontId="16" fillId="0" borderId="16" xfId="45" applyFont="1" applyFill="1" applyBorder="1" applyAlignment="1">
      <alignment horizontal="left" vertical="top" wrapText="1"/>
      <protection/>
    </xf>
    <xf numFmtId="0" fontId="16" fillId="0" borderId="12" xfId="45" applyFont="1" applyFill="1" applyBorder="1" applyAlignment="1">
      <alignment horizontal="left" vertical="top" wrapText="1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view="pageLayout" workbookViewId="0" topLeftCell="A10">
      <selection activeCell="D32" sqref="D32"/>
    </sheetView>
  </sheetViews>
  <sheetFormatPr defaultColWidth="9.00390625" defaultRowHeight="15"/>
  <cols>
    <col min="1" max="1" width="39.57421875" style="1" customWidth="1"/>
    <col min="2" max="2" width="15.421875" style="2" customWidth="1"/>
    <col min="3" max="3" width="13.28125" style="3" customWidth="1"/>
    <col min="4" max="4" width="13.28125" style="4" customWidth="1"/>
    <col min="5" max="5" width="13.8515625" style="5" customWidth="1"/>
    <col min="6" max="6" width="14.421875" style="5" customWidth="1"/>
    <col min="7" max="7" width="16.140625" style="4" customWidth="1"/>
    <col min="8" max="8" width="18.421875" style="2" customWidth="1"/>
    <col min="9" max="16384" width="9.00390625" style="1" customWidth="1"/>
  </cols>
  <sheetData>
    <row r="1" spans="1:8" s="457" customFormat="1" ht="20.25">
      <c r="A1" s="531" t="s">
        <v>0</v>
      </c>
      <c r="B1" s="531"/>
      <c r="C1" s="531"/>
      <c r="D1" s="531"/>
      <c r="E1" s="531"/>
      <c r="F1" s="531"/>
      <c r="G1" s="531"/>
      <c r="H1" s="456"/>
    </row>
    <row r="2" spans="1:8" s="457" customFormat="1" ht="20.25">
      <c r="A2" s="531" t="s">
        <v>455</v>
      </c>
      <c r="B2" s="531"/>
      <c r="C2" s="531"/>
      <c r="D2" s="531"/>
      <c r="E2" s="531"/>
      <c r="F2" s="531"/>
      <c r="G2" s="531"/>
      <c r="H2" s="456"/>
    </row>
    <row r="3" spans="1:8" s="457" customFormat="1" ht="20.25">
      <c r="A3" s="531" t="s">
        <v>456</v>
      </c>
      <c r="B3" s="531"/>
      <c r="C3" s="531"/>
      <c r="D3" s="531"/>
      <c r="E3" s="531"/>
      <c r="F3" s="531"/>
      <c r="G3" s="531"/>
      <c r="H3" s="456"/>
    </row>
    <row r="4" spans="2:8" s="457" customFormat="1" ht="18" thickBot="1">
      <c r="B4" s="458"/>
      <c r="C4" s="459"/>
      <c r="D4" s="460"/>
      <c r="E4" s="461"/>
      <c r="F4" s="461"/>
      <c r="G4" s="460"/>
      <c r="H4" s="458"/>
    </row>
    <row r="5" spans="1:8" s="457" customFormat="1" ht="18" thickTop="1">
      <c r="A5" s="529" t="s">
        <v>1</v>
      </c>
      <c r="B5" s="462" t="s">
        <v>2</v>
      </c>
      <c r="C5" s="463" t="s">
        <v>3</v>
      </c>
      <c r="D5" s="464" t="s">
        <v>4</v>
      </c>
      <c r="E5" s="465" t="s">
        <v>307</v>
      </c>
      <c r="F5" s="466" t="s">
        <v>5</v>
      </c>
      <c r="G5" s="467" t="s">
        <v>4</v>
      </c>
      <c r="H5" s="456"/>
    </row>
    <row r="6" spans="1:8" s="457" customFormat="1" ht="18">
      <c r="A6" s="530"/>
      <c r="B6" s="468" t="s">
        <v>6</v>
      </c>
      <c r="C6" s="469" t="s">
        <v>7</v>
      </c>
      <c r="D6" s="470" t="s">
        <v>8</v>
      </c>
      <c r="E6" s="471" t="s">
        <v>306</v>
      </c>
      <c r="F6" s="472" t="s">
        <v>9</v>
      </c>
      <c r="G6" s="473" t="s">
        <v>8</v>
      </c>
      <c r="H6" s="456"/>
    </row>
    <row r="7" spans="1:8" s="457" customFormat="1" ht="18">
      <c r="A7" s="474" t="s">
        <v>10</v>
      </c>
      <c r="B7" s="475"/>
      <c r="C7" s="476"/>
      <c r="D7" s="477"/>
      <c r="E7" s="478"/>
      <c r="F7" s="479"/>
      <c r="G7" s="480"/>
      <c r="H7" s="458"/>
    </row>
    <row r="8" spans="1:8" s="457" customFormat="1" ht="18">
      <c r="A8" s="481" t="s">
        <v>457</v>
      </c>
      <c r="B8" s="482">
        <v>11</v>
      </c>
      <c r="C8" s="459">
        <v>4</v>
      </c>
      <c r="D8" s="483">
        <f>(C8*1)/B8</f>
        <v>0.36363636363636365</v>
      </c>
      <c r="E8" s="484">
        <v>6004000</v>
      </c>
      <c r="F8" s="485">
        <v>1209217</v>
      </c>
      <c r="G8" s="483">
        <f>F8*1/E8</f>
        <v>0.20140189873417721</v>
      </c>
      <c r="H8" s="458"/>
    </row>
    <row r="9" spans="1:8" s="457" customFormat="1" ht="18">
      <c r="A9" s="481" t="s">
        <v>458</v>
      </c>
      <c r="B9" s="482"/>
      <c r="C9" s="459"/>
      <c r="D9" s="483"/>
      <c r="E9" s="484"/>
      <c r="F9" s="485"/>
      <c r="G9" s="483"/>
      <c r="H9" s="458"/>
    </row>
    <row r="10" spans="1:8" s="457" customFormat="1" ht="18">
      <c r="A10" s="481" t="s">
        <v>459</v>
      </c>
      <c r="B10" s="482"/>
      <c r="C10" s="459"/>
      <c r="D10" s="483"/>
      <c r="E10" s="484"/>
      <c r="F10" s="485"/>
      <c r="G10" s="483"/>
      <c r="H10" s="458"/>
    </row>
    <row r="11" spans="1:8" s="457" customFormat="1" ht="18" thickBot="1">
      <c r="A11" s="491" t="s">
        <v>12</v>
      </c>
      <c r="B11" s="492">
        <f>SUM(B8:B10)</f>
        <v>11</v>
      </c>
      <c r="C11" s="492">
        <f>SUM(C8:C10)</f>
        <v>4</v>
      </c>
      <c r="D11" s="493">
        <f>(C11*1)/B11</f>
        <v>0.36363636363636365</v>
      </c>
      <c r="E11" s="492">
        <f>SUM(E8:E10)</f>
        <v>6004000</v>
      </c>
      <c r="F11" s="492">
        <f>SUM(F8:F10)</f>
        <v>1209217</v>
      </c>
      <c r="G11" s="493">
        <f>F11*1/E11</f>
        <v>0.20140189873417721</v>
      </c>
      <c r="H11" s="458"/>
    </row>
    <row r="12" spans="1:8" s="457" customFormat="1" ht="18.75" thickBot="1" thickTop="1">
      <c r="A12" s="456"/>
      <c r="B12" s="494"/>
      <c r="C12" s="495"/>
      <c r="D12" s="496"/>
      <c r="E12" s="494"/>
      <c r="F12" s="494"/>
      <c r="G12" s="496"/>
      <c r="H12" s="458"/>
    </row>
    <row r="13" spans="1:8" s="457" customFormat="1" ht="18" thickTop="1">
      <c r="A13" s="529" t="s">
        <v>1</v>
      </c>
      <c r="B13" s="462" t="s">
        <v>2</v>
      </c>
      <c r="C13" s="463" t="s">
        <v>3</v>
      </c>
      <c r="D13" s="464" t="s">
        <v>4</v>
      </c>
      <c r="E13" s="465" t="s">
        <v>307</v>
      </c>
      <c r="F13" s="466" t="s">
        <v>5</v>
      </c>
      <c r="G13" s="467" t="s">
        <v>4</v>
      </c>
      <c r="H13" s="456"/>
    </row>
    <row r="14" spans="1:8" s="457" customFormat="1" ht="18">
      <c r="A14" s="530"/>
      <c r="B14" s="468" t="s">
        <v>6</v>
      </c>
      <c r="C14" s="469" t="s">
        <v>7</v>
      </c>
      <c r="D14" s="470" t="s">
        <v>8</v>
      </c>
      <c r="E14" s="471" t="s">
        <v>467</v>
      </c>
      <c r="F14" s="472" t="s">
        <v>9</v>
      </c>
      <c r="G14" s="473" t="s">
        <v>8</v>
      </c>
      <c r="H14" s="456"/>
    </row>
    <row r="15" spans="1:8" s="457" customFormat="1" ht="18">
      <c r="A15" s="474" t="s">
        <v>13</v>
      </c>
      <c r="B15" s="475"/>
      <c r="C15" s="476"/>
      <c r="D15" s="477"/>
      <c r="E15" s="478"/>
      <c r="F15" s="479"/>
      <c r="G15" s="480"/>
      <c r="H15" s="458"/>
    </row>
    <row r="16" spans="1:8" s="457" customFormat="1" ht="18">
      <c r="A16" s="481" t="s">
        <v>460</v>
      </c>
      <c r="B16" s="482">
        <v>9</v>
      </c>
      <c r="C16" s="459">
        <v>2</v>
      </c>
      <c r="D16" s="483">
        <f>(C16*1)/B16</f>
        <v>0.2222222222222222</v>
      </c>
      <c r="E16" s="461">
        <v>310000</v>
      </c>
      <c r="F16" s="497">
        <v>18250</v>
      </c>
      <c r="G16" s="483">
        <f>F16*1/E16</f>
        <v>0.05887096774193548</v>
      </c>
      <c r="H16" s="458"/>
    </row>
    <row r="17" spans="1:8" s="457" customFormat="1" ht="18">
      <c r="A17" s="481"/>
      <c r="B17" s="482"/>
      <c r="C17" s="459"/>
      <c r="D17" s="483"/>
      <c r="E17" s="461"/>
      <c r="F17" s="497"/>
      <c r="G17" s="483"/>
      <c r="H17" s="458"/>
    </row>
    <row r="18" spans="1:8" s="457" customFormat="1" ht="18">
      <c r="A18" s="490" t="s">
        <v>461</v>
      </c>
      <c r="B18" s="475">
        <v>1</v>
      </c>
      <c r="C18" s="476">
        <v>1</v>
      </c>
      <c r="D18" s="477">
        <f>(C18*1)/B18</f>
        <v>1</v>
      </c>
      <c r="E18" s="478">
        <v>3632000</v>
      </c>
      <c r="F18" s="479">
        <v>3632000</v>
      </c>
      <c r="G18" s="477">
        <f>F18*1/E18</f>
        <v>1</v>
      </c>
      <c r="H18" s="458"/>
    </row>
    <row r="19" spans="1:8" s="457" customFormat="1" ht="18">
      <c r="A19" s="481"/>
      <c r="B19" s="482"/>
      <c r="C19" s="459"/>
      <c r="D19" s="483"/>
      <c r="E19" s="461"/>
      <c r="F19" s="497"/>
      <c r="G19" s="483"/>
      <c r="H19" s="458"/>
    </row>
    <row r="20" spans="1:8" s="457" customFormat="1" ht="18">
      <c r="A20" s="481" t="s">
        <v>462</v>
      </c>
      <c r="B20" s="482">
        <v>5</v>
      </c>
      <c r="C20" s="459">
        <v>2</v>
      </c>
      <c r="D20" s="483">
        <f>(C20*1)/B20</f>
        <v>0.4</v>
      </c>
      <c r="E20" s="461">
        <v>240000</v>
      </c>
      <c r="F20" s="497">
        <v>37150</v>
      </c>
      <c r="G20" s="483">
        <v>0.1547</v>
      </c>
      <c r="H20" s="458"/>
    </row>
    <row r="21" spans="1:8" s="457" customFormat="1" ht="18">
      <c r="A21" s="481"/>
      <c r="B21" s="482"/>
      <c r="C21" s="459"/>
      <c r="D21" s="483"/>
      <c r="E21" s="461"/>
      <c r="F21" s="497"/>
      <c r="G21" s="483"/>
      <c r="H21" s="458"/>
    </row>
    <row r="22" spans="1:8" s="457" customFormat="1" ht="18">
      <c r="A22" s="490" t="s">
        <v>463</v>
      </c>
      <c r="B22" s="475">
        <v>8</v>
      </c>
      <c r="C22" s="476">
        <v>4</v>
      </c>
      <c r="D22" s="477">
        <f>(C22*1)/B22</f>
        <v>0.5</v>
      </c>
      <c r="E22" s="478">
        <v>775400</v>
      </c>
      <c r="F22" s="479">
        <v>115382</v>
      </c>
      <c r="G22" s="477">
        <v>14.88</v>
      </c>
      <c r="H22" s="458"/>
    </row>
    <row r="23" spans="1:8" s="457" customFormat="1" ht="18">
      <c r="A23" s="481"/>
      <c r="B23" s="482"/>
      <c r="C23" s="459"/>
      <c r="D23" s="483"/>
      <c r="E23" s="461"/>
      <c r="F23" s="497"/>
      <c r="G23" s="483"/>
      <c r="H23" s="458"/>
    </row>
    <row r="24" spans="1:8" s="457" customFormat="1" ht="18">
      <c r="A24" s="486" t="s">
        <v>464</v>
      </c>
      <c r="B24" s="487">
        <v>11</v>
      </c>
      <c r="C24" s="488">
        <v>2</v>
      </c>
      <c r="D24" s="489">
        <v>18.18</v>
      </c>
      <c r="E24" s="498">
        <v>560000</v>
      </c>
      <c r="F24" s="499">
        <v>206620</v>
      </c>
      <c r="G24" s="489">
        <v>36.89</v>
      </c>
      <c r="H24" s="458"/>
    </row>
    <row r="25" spans="1:8" s="457" customFormat="1" ht="18" thickBot="1">
      <c r="A25" s="491" t="s">
        <v>12</v>
      </c>
      <c r="B25" s="492">
        <v>34</v>
      </c>
      <c r="C25" s="492">
        <v>11</v>
      </c>
      <c r="D25" s="493">
        <f>(C25*1)/B25</f>
        <v>0.3235294117647059</v>
      </c>
      <c r="E25" s="492">
        <v>5517400</v>
      </c>
      <c r="F25" s="492">
        <v>4009402</v>
      </c>
      <c r="G25" s="493">
        <f>F25*1/E25</f>
        <v>0.7266832203574147</v>
      </c>
      <c r="H25" s="458"/>
    </row>
    <row r="26" spans="2:8" s="457" customFormat="1" ht="18" thickTop="1">
      <c r="B26" s="458"/>
      <c r="C26" s="459"/>
      <c r="D26" s="460"/>
      <c r="E26" s="461"/>
      <c r="F26" s="461"/>
      <c r="G26" s="460"/>
      <c r="H26" s="458"/>
    </row>
    <row r="27" spans="2:8" s="457" customFormat="1" ht="18">
      <c r="B27" s="458"/>
      <c r="C27" s="459"/>
      <c r="D27" s="460"/>
      <c r="E27" s="461"/>
      <c r="F27" s="461"/>
      <c r="G27" s="460"/>
      <c r="H27" s="458"/>
    </row>
    <row r="28" spans="2:8" s="457" customFormat="1" ht="18">
      <c r="B28" s="458"/>
      <c r="C28" s="459"/>
      <c r="D28" s="460"/>
      <c r="E28" s="461"/>
      <c r="F28" s="461"/>
      <c r="G28" s="460"/>
      <c r="H28" s="458"/>
    </row>
    <row r="29" spans="2:8" s="457" customFormat="1" ht="18" thickBot="1">
      <c r="B29" s="458"/>
      <c r="C29" s="459"/>
      <c r="D29" s="460"/>
      <c r="E29" s="461"/>
      <c r="F29" s="461"/>
      <c r="G29" s="460"/>
      <c r="H29" s="458"/>
    </row>
    <row r="30" spans="1:8" s="457" customFormat="1" ht="18" thickTop="1">
      <c r="A30" s="529" t="s">
        <v>1</v>
      </c>
      <c r="B30" s="462" t="s">
        <v>2</v>
      </c>
      <c r="C30" s="463" t="s">
        <v>3</v>
      </c>
      <c r="D30" s="464" t="s">
        <v>4</v>
      </c>
      <c r="E30" s="465" t="s">
        <v>307</v>
      </c>
      <c r="F30" s="466" t="s">
        <v>5</v>
      </c>
      <c r="G30" s="467" t="s">
        <v>4</v>
      </c>
      <c r="H30" s="456"/>
    </row>
    <row r="31" spans="1:8" s="457" customFormat="1" ht="18">
      <c r="A31" s="530"/>
      <c r="B31" s="468" t="s">
        <v>6</v>
      </c>
      <c r="C31" s="469" t="s">
        <v>7</v>
      </c>
      <c r="D31" s="470" t="s">
        <v>8</v>
      </c>
      <c r="E31" s="471" t="s">
        <v>306</v>
      </c>
      <c r="F31" s="472" t="s">
        <v>9</v>
      </c>
      <c r="G31" s="473" t="s">
        <v>8</v>
      </c>
      <c r="H31" s="456"/>
    </row>
    <row r="32" spans="1:8" s="457" customFormat="1" ht="18">
      <c r="A32" s="474" t="s">
        <v>14</v>
      </c>
      <c r="B32" s="475"/>
      <c r="C32" s="476"/>
      <c r="D32" s="477"/>
      <c r="E32" s="478"/>
      <c r="F32" s="479"/>
      <c r="G32" s="480"/>
      <c r="H32" s="458"/>
    </row>
    <row r="33" spans="1:8" s="457" customFormat="1" ht="18">
      <c r="A33" s="481" t="s">
        <v>465</v>
      </c>
      <c r="B33" s="482">
        <v>11</v>
      </c>
      <c r="C33" s="459">
        <v>7</v>
      </c>
      <c r="D33" s="483">
        <f>C33*1/B33</f>
        <v>0.6363636363636364</v>
      </c>
      <c r="E33" s="461">
        <v>403133</v>
      </c>
      <c r="F33" s="497">
        <v>144800</v>
      </c>
      <c r="G33" s="483">
        <f>F33*1/E33</f>
        <v>0.3591866704040602</v>
      </c>
      <c r="H33" s="458"/>
    </row>
    <row r="34" spans="1:8" s="457" customFormat="1" ht="18">
      <c r="A34" s="486"/>
      <c r="B34" s="487"/>
      <c r="C34" s="488"/>
      <c r="D34" s="489"/>
      <c r="E34" s="498"/>
      <c r="F34" s="499"/>
      <c r="G34" s="503"/>
      <c r="H34" s="458"/>
    </row>
    <row r="35" spans="1:8" s="504" customFormat="1" ht="19.5" customHeight="1">
      <c r="A35" s="500" t="s">
        <v>12</v>
      </c>
      <c r="B35" s="501">
        <f>SUM(B33:B34)</f>
        <v>11</v>
      </c>
      <c r="C35" s="501">
        <f>SUM(C33:C34)</f>
        <v>7</v>
      </c>
      <c r="D35" s="502">
        <f>C35*1/B35</f>
        <v>0.6363636363636364</v>
      </c>
      <c r="E35" s="501">
        <f>SUM(E33:E34)</f>
        <v>403133</v>
      </c>
      <c r="F35" s="501">
        <f>SUM(F33:F34)</f>
        <v>144800</v>
      </c>
      <c r="G35" s="502">
        <f>F35*1/E35</f>
        <v>0.3591866704040602</v>
      </c>
      <c r="H35" s="456"/>
    </row>
    <row r="36" spans="1:8" s="509" customFormat="1" ht="21" thickBot="1">
      <c r="A36" s="505" t="s">
        <v>15</v>
      </c>
      <c r="B36" s="506">
        <v>56</v>
      </c>
      <c r="C36" s="506">
        <v>22</v>
      </c>
      <c r="D36" s="507">
        <f>C36*1/B36</f>
        <v>0.39285714285714285</v>
      </c>
      <c r="E36" s="506">
        <v>11924533</v>
      </c>
      <c r="F36" s="506">
        <v>5363419</v>
      </c>
      <c r="G36" s="507">
        <f>F36*1/E36</f>
        <v>0.4497802136150741</v>
      </c>
      <c r="H36" s="508"/>
    </row>
    <row r="37" spans="2:8" s="457" customFormat="1" ht="18" thickTop="1">
      <c r="B37" s="458"/>
      <c r="C37" s="459"/>
      <c r="D37" s="460"/>
      <c r="E37" s="461"/>
      <c r="F37" s="461"/>
      <c r="G37" s="460"/>
      <c r="H37" s="458"/>
    </row>
    <row r="38" spans="2:8" s="457" customFormat="1" ht="18">
      <c r="B38" s="458"/>
      <c r="C38" s="459"/>
      <c r="D38" s="460"/>
      <c r="E38" s="461"/>
      <c r="F38" s="461"/>
      <c r="G38" s="460"/>
      <c r="H38" s="458"/>
    </row>
    <row r="39" spans="2:8" s="457" customFormat="1" ht="18">
      <c r="B39" s="458"/>
      <c r="C39" s="459"/>
      <c r="D39" s="460"/>
      <c r="E39" s="461"/>
      <c r="F39" s="461"/>
      <c r="G39" s="460"/>
      <c r="H39" s="458"/>
    </row>
  </sheetData>
  <sheetProtection/>
  <mergeCells count="6">
    <mergeCell ref="A30:A31"/>
    <mergeCell ref="A1:G1"/>
    <mergeCell ref="A2:G2"/>
    <mergeCell ref="A3:G3"/>
    <mergeCell ref="A5:A6"/>
    <mergeCell ref="A13:A14"/>
  </mergeCells>
  <printOptions/>
  <pageMargins left="0.5905511811023623" right="0.3937007874015748" top="0.7480314960629921" bottom="0.35433070866141736" header="0.31496062992125984" footer="0.31496062992125984"/>
  <pageSetup firstPageNumber="9" useFirstPageNumber="1" horizontalDpi="300" verticalDpi="300" orientation="landscape" paperSize="9" r:id="rId1"/>
  <headerFooter>
    <oddHeader>&amp;R&amp;"TH SarabunIT๙,ธรรมดา"&amp;16 21</oddHead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workbookViewId="0" topLeftCell="A1">
      <selection activeCell="F60" sqref="F60"/>
    </sheetView>
  </sheetViews>
  <sheetFormatPr defaultColWidth="9.00390625" defaultRowHeight="15"/>
  <cols>
    <col min="1" max="1" width="4.8515625" style="174" customWidth="1"/>
    <col min="2" max="2" width="24.8515625" style="72" customWidth="1"/>
    <col min="3" max="3" width="28.8515625" style="72" customWidth="1"/>
    <col min="4" max="4" width="8.28125" style="72" customWidth="1"/>
    <col min="5" max="5" width="8.00390625" style="72" customWidth="1"/>
    <col min="6" max="6" width="11.28125" style="72" customWidth="1"/>
    <col min="7" max="7" width="10.140625" style="72" customWidth="1"/>
    <col min="8" max="8" width="12.140625" style="72" customWidth="1"/>
    <col min="9" max="9" width="10.28125" style="72" customWidth="1"/>
    <col min="10" max="10" width="14.00390625" style="174" customWidth="1"/>
    <col min="11" max="16384" width="9.00390625" style="72" customWidth="1"/>
  </cols>
  <sheetData>
    <row r="1" spans="1:10" ht="20.25">
      <c r="A1" s="532" t="s">
        <v>469</v>
      </c>
      <c r="B1" s="532"/>
      <c r="C1" s="532"/>
      <c r="D1" s="532"/>
      <c r="E1" s="532"/>
      <c r="F1" s="532"/>
      <c r="G1" s="532"/>
      <c r="H1" s="532"/>
      <c r="I1" s="532"/>
      <c r="J1" s="532"/>
    </row>
    <row r="2" spans="1:10" ht="20.25">
      <c r="A2" s="532" t="s">
        <v>430</v>
      </c>
      <c r="B2" s="532"/>
      <c r="C2" s="532"/>
      <c r="D2" s="532"/>
      <c r="E2" s="532"/>
      <c r="F2" s="532"/>
      <c r="G2" s="532"/>
      <c r="H2" s="532"/>
      <c r="I2" s="532"/>
      <c r="J2" s="532"/>
    </row>
    <row r="3" spans="1:10" ht="18">
      <c r="A3" s="533"/>
      <c r="B3" s="533"/>
      <c r="C3" s="533"/>
      <c r="D3" s="533"/>
      <c r="E3" s="533"/>
      <c r="F3" s="533"/>
      <c r="G3" s="533"/>
      <c r="H3" s="533"/>
      <c r="I3" s="533"/>
      <c r="J3" s="533"/>
    </row>
    <row r="4" spans="1:10" ht="18">
      <c r="A4" s="396"/>
      <c r="B4" s="268" t="s">
        <v>34</v>
      </c>
      <c r="C4" s="269" t="s">
        <v>434</v>
      </c>
      <c r="D4" s="269"/>
      <c r="E4" s="269"/>
      <c r="F4" s="270"/>
      <c r="G4" s="270"/>
      <c r="H4" s="267"/>
      <c r="I4" s="267"/>
      <c r="J4" s="271"/>
    </row>
    <row r="5" spans="1:10" s="84" customFormat="1" ht="18">
      <c r="A5" s="327"/>
      <c r="B5" s="278" t="s">
        <v>470</v>
      </c>
      <c r="C5" s="279" t="s">
        <v>477</v>
      </c>
      <c r="D5" s="359"/>
      <c r="E5" s="359"/>
      <c r="F5" s="359"/>
      <c r="G5" s="359"/>
      <c r="H5" s="359"/>
      <c r="I5" s="359"/>
      <c r="J5" s="327"/>
    </row>
    <row r="6" spans="1:10" ht="18">
      <c r="A6" s="280"/>
      <c r="B6" s="281"/>
      <c r="C6" s="274"/>
      <c r="D6" s="274"/>
      <c r="E6" s="274"/>
      <c r="F6" s="275"/>
      <c r="G6" s="275"/>
      <c r="H6" s="272"/>
      <c r="I6" s="272"/>
      <c r="J6" s="276"/>
    </row>
    <row r="7" spans="1:10" ht="18">
      <c r="A7" s="534" t="s">
        <v>19</v>
      </c>
      <c r="B7" s="536" t="s">
        <v>20</v>
      </c>
      <c r="C7" s="283" t="s">
        <v>21</v>
      </c>
      <c r="D7" s="540" t="s">
        <v>290</v>
      </c>
      <c r="E7" s="541"/>
      <c r="F7" s="284" t="s">
        <v>5</v>
      </c>
      <c r="G7" s="284" t="s">
        <v>5</v>
      </c>
      <c r="H7" s="536" t="s">
        <v>22</v>
      </c>
      <c r="I7" s="282" t="s">
        <v>23</v>
      </c>
      <c r="J7" s="538" t="s">
        <v>288</v>
      </c>
    </row>
    <row r="8" spans="1:10" s="84" customFormat="1" ht="18">
      <c r="A8" s="535"/>
      <c r="B8" s="537"/>
      <c r="C8" s="286" t="s">
        <v>24</v>
      </c>
      <c r="D8" s="287" t="s">
        <v>286</v>
      </c>
      <c r="E8" s="288" t="s">
        <v>287</v>
      </c>
      <c r="F8" s="289" t="s">
        <v>291</v>
      </c>
      <c r="G8" s="289" t="s">
        <v>9</v>
      </c>
      <c r="H8" s="537"/>
      <c r="I8" s="285" t="s">
        <v>25</v>
      </c>
      <c r="J8" s="539"/>
    </row>
    <row r="9" spans="1:10" ht="18">
      <c r="A9" s="290">
        <v>1</v>
      </c>
      <c r="B9" s="413" t="s">
        <v>547</v>
      </c>
      <c r="C9" s="414" t="s">
        <v>549</v>
      </c>
      <c r="D9" s="452" t="s">
        <v>436</v>
      </c>
      <c r="E9" s="415"/>
      <c r="F9" s="416">
        <v>200000</v>
      </c>
      <c r="G9" s="416">
        <v>33750</v>
      </c>
      <c r="H9" s="417" t="s">
        <v>468</v>
      </c>
      <c r="I9" s="371" t="s">
        <v>453</v>
      </c>
      <c r="J9" s="354"/>
    </row>
    <row r="10" spans="1:10" ht="18">
      <c r="A10" s="298"/>
      <c r="B10" s="418" t="s">
        <v>548</v>
      </c>
      <c r="C10" s="419" t="s">
        <v>550</v>
      </c>
      <c r="D10" s="420"/>
      <c r="E10" s="412"/>
      <c r="F10" s="421"/>
      <c r="G10" s="422"/>
      <c r="H10" s="324"/>
      <c r="I10" s="373"/>
      <c r="J10" s="306"/>
    </row>
    <row r="11" spans="1:10" ht="18">
      <c r="A11" s="307"/>
      <c r="B11" s="423"/>
      <c r="C11" s="424"/>
      <c r="D11" s="425"/>
      <c r="E11" s="426"/>
      <c r="F11" s="427"/>
      <c r="G11" s="427"/>
      <c r="H11" s="428"/>
      <c r="I11" s="375"/>
      <c r="J11" s="313"/>
    </row>
    <row r="12" spans="1:10" ht="18">
      <c r="A12" s="37"/>
      <c r="B12" s="48"/>
      <c r="C12" s="49"/>
      <c r="D12" s="49"/>
      <c r="E12" s="49"/>
      <c r="F12" s="69"/>
      <c r="G12" s="69"/>
      <c r="H12" s="37"/>
      <c r="I12" s="37"/>
      <c r="J12" s="260"/>
    </row>
    <row r="13" spans="1:10" s="154" customFormat="1" ht="20.25">
      <c r="A13" s="37"/>
      <c r="B13" s="48"/>
      <c r="C13" s="49"/>
      <c r="D13" s="49"/>
      <c r="E13" s="49"/>
      <c r="F13" s="69"/>
      <c r="G13" s="69"/>
      <c r="H13" s="37"/>
      <c r="I13" s="37"/>
      <c r="J13" s="174"/>
    </row>
    <row r="14" spans="1:9" ht="18">
      <c r="A14" s="37"/>
      <c r="B14" s="48"/>
      <c r="C14" s="49"/>
      <c r="D14" s="49"/>
      <c r="E14" s="49"/>
      <c r="F14" s="69"/>
      <c r="G14" s="69"/>
      <c r="H14" s="37"/>
      <c r="I14" s="37"/>
    </row>
    <row r="15" spans="1:9" ht="18">
      <c r="A15" s="37"/>
      <c r="B15" s="48"/>
      <c r="C15" s="49"/>
      <c r="D15" s="49"/>
      <c r="E15" s="49"/>
      <c r="F15" s="69"/>
      <c r="G15" s="69"/>
      <c r="H15" s="37"/>
      <c r="I15" s="37"/>
    </row>
    <row r="16" spans="1:9" ht="18">
      <c r="A16" s="37"/>
      <c r="B16" s="48"/>
      <c r="C16" s="49"/>
      <c r="D16" s="49"/>
      <c r="E16" s="49"/>
      <c r="F16" s="69"/>
      <c r="G16" s="69"/>
      <c r="H16" s="37"/>
      <c r="I16" s="37"/>
    </row>
    <row r="17" spans="1:9" ht="18">
      <c r="A17" s="37"/>
      <c r="B17" s="48"/>
      <c r="C17" s="49"/>
      <c r="D17" s="49"/>
      <c r="E17" s="49"/>
      <c r="F17" s="69"/>
      <c r="G17" s="69"/>
      <c r="H17" s="37"/>
      <c r="I17" s="37"/>
    </row>
    <row r="18" spans="1:9" ht="18">
      <c r="A18" s="37"/>
      <c r="B18" s="48"/>
      <c r="C18" s="49"/>
      <c r="D18" s="49"/>
      <c r="E18" s="49"/>
      <c r="F18" s="69"/>
      <c r="G18" s="69"/>
      <c r="H18" s="37"/>
      <c r="I18" s="37"/>
    </row>
    <row r="19" spans="1:9" ht="18">
      <c r="A19" s="37"/>
      <c r="B19" s="48"/>
      <c r="C19" s="49"/>
      <c r="D19" s="49"/>
      <c r="E19" s="49"/>
      <c r="F19" s="69"/>
      <c r="G19" s="69"/>
      <c r="H19" s="37"/>
      <c r="I19" s="37"/>
    </row>
    <row r="20" spans="1:9" ht="18">
      <c r="A20" s="37"/>
      <c r="B20" s="48"/>
      <c r="C20" s="49"/>
      <c r="D20" s="49"/>
      <c r="E20" s="49"/>
      <c r="F20" s="69"/>
      <c r="G20" s="69"/>
      <c r="H20" s="37"/>
      <c r="I20" s="37"/>
    </row>
    <row r="21" spans="1:9" ht="18">
      <c r="A21" s="37"/>
      <c r="B21" s="48"/>
      <c r="C21" s="49"/>
      <c r="D21" s="49"/>
      <c r="E21" s="49"/>
      <c r="F21" s="69"/>
      <c r="G21" s="69"/>
      <c r="H21" s="37"/>
      <c r="I21" s="37"/>
    </row>
    <row r="22" spans="1:10" s="84" customFormat="1" ht="18">
      <c r="A22" s="37"/>
      <c r="B22" s="48"/>
      <c r="C22" s="49"/>
      <c r="D22" s="49"/>
      <c r="E22" s="49"/>
      <c r="F22" s="69"/>
      <c r="G22" s="69"/>
      <c r="H22" s="37"/>
      <c r="I22" s="37"/>
      <c r="J22" s="174"/>
    </row>
    <row r="23" spans="1:10" ht="18">
      <c r="A23" s="37"/>
      <c r="B23" s="48"/>
      <c r="C23" s="49"/>
      <c r="D23" s="49"/>
      <c r="E23" s="49"/>
      <c r="F23" s="69"/>
      <c r="G23" s="69"/>
      <c r="H23" s="37"/>
      <c r="I23" s="37"/>
      <c r="J23" s="266"/>
    </row>
  </sheetData>
  <sheetProtection/>
  <mergeCells count="8">
    <mergeCell ref="A1:J1"/>
    <mergeCell ref="A2:J2"/>
    <mergeCell ref="A3:J3"/>
    <mergeCell ref="A7:A8"/>
    <mergeCell ref="B7:B8"/>
    <mergeCell ref="D7:E7"/>
    <mergeCell ref="H7:H8"/>
    <mergeCell ref="J7:J8"/>
  </mergeCells>
  <printOptions horizontalCentered="1"/>
  <pageMargins left="0.31496062992126" right="0" top="0.551181102362205" bottom="0.393700787401575" header="0.31496062992126" footer="0.31496062992126"/>
  <pageSetup firstPageNumber="10" useFirstPageNumber="1" horizontalDpi="300" verticalDpi="300" orientation="landscape" paperSize="9" r:id="rId1"/>
  <headerFooter differentFirst="1">
    <oddHeader>&amp;R&amp;"TH SarabunIT๙,ธรรมดา"&amp;14&amp;P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"/>
  <sheetViews>
    <sheetView view="pageBreakPreview" zoomScaleSheetLayoutView="100" workbookViewId="0" topLeftCell="A1">
      <selection activeCell="F60" sqref="F60"/>
    </sheetView>
  </sheetViews>
  <sheetFormatPr defaultColWidth="9.00390625" defaultRowHeight="15"/>
  <cols>
    <col min="1" max="1" width="4.8515625" style="174" customWidth="1"/>
    <col min="2" max="2" width="24.8515625" style="72" customWidth="1"/>
    <col min="3" max="3" width="28.8515625" style="72" customWidth="1"/>
    <col min="4" max="4" width="8.28125" style="72" customWidth="1"/>
    <col min="5" max="5" width="8.00390625" style="72" customWidth="1"/>
    <col min="6" max="6" width="11.28125" style="72" customWidth="1"/>
    <col min="7" max="7" width="10.140625" style="72" customWidth="1"/>
    <col min="8" max="8" width="12.140625" style="72" customWidth="1"/>
    <col min="9" max="9" width="10.28125" style="72" customWidth="1"/>
    <col min="10" max="10" width="15.00390625" style="174" customWidth="1"/>
    <col min="11" max="16384" width="9.00390625" style="72" customWidth="1"/>
  </cols>
  <sheetData>
    <row r="1" spans="1:10" ht="20.25">
      <c r="A1" s="532" t="s">
        <v>469</v>
      </c>
      <c r="B1" s="532"/>
      <c r="C1" s="532"/>
      <c r="D1" s="532"/>
      <c r="E1" s="532"/>
      <c r="F1" s="532"/>
      <c r="G1" s="532"/>
      <c r="H1" s="532"/>
      <c r="I1" s="532"/>
      <c r="J1" s="532"/>
    </row>
    <row r="2" spans="1:10" ht="20.25">
      <c r="A2" s="532" t="s">
        <v>430</v>
      </c>
      <c r="B2" s="532"/>
      <c r="C2" s="532"/>
      <c r="D2" s="532"/>
      <c r="E2" s="532"/>
      <c r="F2" s="532"/>
      <c r="G2" s="532"/>
      <c r="H2" s="532"/>
      <c r="I2" s="532"/>
      <c r="J2" s="532"/>
    </row>
    <row r="3" spans="1:10" ht="18">
      <c r="A3" s="533"/>
      <c r="B3" s="533"/>
      <c r="C3" s="533"/>
      <c r="D3" s="533"/>
      <c r="E3" s="533"/>
      <c r="F3" s="533"/>
      <c r="G3" s="533"/>
      <c r="H3" s="533"/>
      <c r="I3" s="533"/>
      <c r="J3" s="533"/>
    </row>
    <row r="4" spans="1:10" ht="18">
      <c r="A4" s="396"/>
      <c r="B4" s="268" t="s">
        <v>37</v>
      </c>
      <c r="C4" s="269" t="s">
        <v>435</v>
      </c>
      <c r="D4" s="269"/>
      <c r="E4" s="269"/>
      <c r="F4" s="270"/>
      <c r="G4" s="270"/>
      <c r="H4" s="267"/>
      <c r="I4" s="267"/>
      <c r="J4" s="271"/>
    </row>
    <row r="5" spans="1:10" ht="18">
      <c r="A5" s="277"/>
      <c r="B5" s="278" t="s">
        <v>470</v>
      </c>
      <c r="C5" s="279" t="s">
        <v>523</v>
      </c>
      <c r="D5" s="269"/>
      <c r="E5" s="269"/>
      <c r="F5" s="270"/>
      <c r="G5" s="270"/>
      <c r="H5" s="267"/>
      <c r="I5" s="267"/>
      <c r="J5" s="271"/>
    </row>
    <row r="6" spans="1:10" ht="18">
      <c r="A6" s="280"/>
      <c r="B6" s="281"/>
      <c r="C6" s="274"/>
      <c r="D6" s="274"/>
      <c r="E6" s="274"/>
      <c r="F6" s="275"/>
      <c r="G6" s="275"/>
      <c r="H6" s="272"/>
      <c r="I6" s="272"/>
      <c r="J6" s="276"/>
    </row>
    <row r="7" spans="1:10" ht="18">
      <c r="A7" s="534" t="s">
        <v>19</v>
      </c>
      <c r="B7" s="536" t="s">
        <v>20</v>
      </c>
      <c r="C7" s="283" t="s">
        <v>21</v>
      </c>
      <c r="D7" s="540" t="s">
        <v>290</v>
      </c>
      <c r="E7" s="541"/>
      <c r="F7" s="284" t="s">
        <v>5</v>
      </c>
      <c r="G7" s="284" t="s">
        <v>5</v>
      </c>
      <c r="H7" s="536" t="s">
        <v>22</v>
      </c>
      <c r="I7" s="282" t="s">
        <v>23</v>
      </c>
      <c r="J7" s="538" t="s">
        <v>288</v>
      </c>
    </row>
    <row r="8" spans="1:10" ht="18">
      <c r="A8" s="535"/>
      <c r="B8" s="537"/>
      <c r="C8" s="286" t="s">
        <v>24</v>
      </c>
      <c r="D8" s="287" t="s">
        <v>286</v>
      </c>
      <c r="E8" s="288" t="s">
        <v>287</v>
      </c>
      <c r="F8" s="289" t="s">
        <v>291</v>
      </c>
      <c r="G8" s="289" t="s">
        <v>9</v>
      </c>
      <c r="H8" s="537"/>
      <c r="I8" s="285" t="s">
        <v>25</v>
      </c>
      <c r="J8" s="539"/>
    </row>
    <row r="9" spans="1:10" ht="18">
      <c r="A9" s="429">
        <v>1</v>
      </c>
      <c r="B9" s="430" t="s">
        <v>524</v>
      </c>
      <c r="C9" s="431" t="s">
        <v>526</v>
      </c>
      <c r="D9" s="452" t="s">
        <v>436</v>
      </c>
      <c r="E9" s="432"/>
      <c r="F9" s="433">
        <v>20000</v>
      </c>
      <c r="G9" s="433">
        <v>7700</v>
      </c>
      <c r="H9" s="434" t="s">
        <v>437</v>
      </c>
      <c r="I9" s="296" t="s">
        <v>30</v>
      </c>
      <c r="J9" s="297"/>
    </row>
    <row r="10" spans="1:10" ht="18">
      <c r="A10" s="435"/>
      <c r="B10" s="436" t="s">
        <v>525</v>
      </c>
      <c r="C10" s="437" t="s">
        <v>527</v>
      </c>
      <c r="D10" s="438"/>
      <c r="E10" s="439"/>
      <c r="F10" s="440"/>
      <c r="G10" s="441"/>
      <c r="H10" s="442"/>
      <c r="I10" s="305"/>
      <c r="J10" s="306"/>
    </row>
    <row r="11" spans="1:10" s="257" customFormat="1" ht="18">
      <c r="A11" s="443"/>
      <c r="B11" s="444"/>
      <c r="C11" s="445"/>
      <c r="D11" s="446"/>
      <c r="E11" s="447"/>
      <c r="F11" s="448"/>
      <c r="G11" s="448"/>
      <c r="H11" s="449"/>
      <c r="I11" s="384"/>
      <c r="J11" s="385"/>
    </row>
  </sheetData>
  <sheetProtection/>
  <mergeCells count="8">
    <mergeCell ref="A7:A8"/>
    <mergeCell ref="B7:B8"/>
    <mergeCell ref="D7:E7"/>
    <mergeCell ref="H7:H8"/>
    <mergeCell ref="J7:J8"/>
    <mergeCell ref="A1:J1"/>
    <mergeCell ref="A2:J2"/>
    <mergeCell ref="A3:J3"/>
  </mergeCells>
  <printOptions horizontalCentered="1"/>
  <pageMargins left="0.31496062992126" right="0" top="0.551181102362205" bottom="0.393700787401575" header="0.31496062992126" footer="0.31496062992126"/>
  <pageSetup firstPageNumber="10" useFirstPageNumber="1" horizontalDpi="300" verticalDpi="300" orientation="landscape" paperSize="9" r:id="rId1"/>
  <headerFooter differentFirst="1">
    <oddHeader>&amp;R&amp;"TH SarabunIT๙,ธรรมดา"&amp;14&amp;P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"/>
  <sheetViews>
    <sheetView view="pageBreakPreview" zoomScaleSheetLayoutView="100" workbookViewId="0" topLeftCell="A1">
      <selection activeCell="F60" sqref="F60"/>
    </sheetView>
  </sheetViews>
  <sheetFormatPr defaultColWidth="9.00390625" defaultRowHeight="15"/>
  <cols>
    <col min="1" max="1" width="4.8515625" style="174" customWidth="1"/>
    <col min="2" max="2" width="24.8515625" style="72" customWidth="1"/>
    <col min="3" max="3" width="28.8515625" style="72" customWidth="1"/>
    <col min="4" max="4" width="8.28125" style="72" customWidth="1"/>
    <col min="5" max="5" width="8.00390625" style="72" customWidth="1"/>
    <col min="6" max="6" width="11.28125" style="72" customWidth="1"/>
    <col min="7" max="7" width="10.140625" style="72" customWidth="1"/>
    <col min="8" max="8" width="12.140625" style="72" customWidth="1"/>
    <col min="9" max="9" width="10.28125" style="72" customWidth="1"/>
    <col min="10" max="10" width="14.00390625" style="174" customWidth="1"/>
    <col min="11" max="16384" width="9.00390625" style="72" customWidth="1"/>
  </cols>
  <sheetData>
    <row r="1" spans="1:10" ht="20.25">
      <c r="A1" s="532" t="s">
        <v>469</v>
      </c>
      <c r="B1" s="532"/>
      <c r="C1" s="532"/>
      <c r="D1" s="532"/>
      <c r="E1" s="532"/>
      <c r="F1" s="532"/>
      <c r="G1" s="532"/>
      <c r="H1" s="532"/>
      <c r="I1" s="532"/>
      <c r="J1" s="532"/>
    </row>
    <row r="2" spans="1:10" ht="20.25">
      <c r="A2" s="552" t="s">
        <v>430</v>
      </c>
      <c r="B2" s="552"/>
      <c r="C2" s="552"/>
      <c r="D2" s="552"/>
      <c r="E2" s="552"/>
      <c r="F2" s="552"/>
      <c r="G2" s="552"/>
      <c r="H2" s="552"/>
      <c r="I2" s="552"/>
      <c r="J2" s="552"/>
    </row>
    <row r="3" spans="1:10" ht="18">
      <c r="A3" s="553"/>
      <c r="B3" s="553"/>
      <c r="C3" s="553"/>
      <c r="D3" s="553"/>
      <c r="E3" s="553"/>
      <c r="F3" s="553"/>
      <c r="G3" s="553"/>
      <c r="H3" s="553"/>
      <c r="I3" s="553"/>
      <c r="J3" s="553"/>
    </row>
    <row r="4" spans="1:9" ht="18">
      <c r="A4" s="186"/>
      <c r="B4" s="268" t="s">
        <v>37</v>
      </c>
      <c r="C4" s="269" t="s">
        <v>435</v>
      </c>
      <c r="D4" s="9"/>
      <c r="E4" s="9"/>
      <c r="F4" s="10"/>
      <c r="G4" s="10"/>
      <c r="H4" s="6"/>
      <c r="I4" s="6"/>
    </row>
    <row r="5" spans="1:9" ht="18">
      <c r="A5" s="37"/>
      <c r="B5" s="278" t="s">
        <v>478</v>
      </c>
      <c r="C5" s="279" t="s">
        <v>528</v>
      </c>
      <c r="D5" s="31"/>
      <c r="E5" s="31"/>
      <c r="F5" s="64"/>
      <c r="G5" s="64"/>
      <c r="H5" s="27"/>
      <c r="I5" s="32"/>
    </row>
    <row r="6" spans="1:10" ht="18">
      <c r="A6" s="85"/>
      <c r="B6" s="84"/>
      <c r="C6" s="81"/>
      <c r="D6" s="81"/>
      <c r="E6" s="81"/>
      <c r="F6" s="82"/>
      <c r="G6" s="82"/>
      <c r="H6" s="83"/>
      <c r="I6" s="83"/>
      <c r="J6" s="175"/>
    </row>
    <row r="7" spans="1:10" ht="18">
      <c r="A7" s="544" t="s">
        <v>19</v>
      </c>
      <c r="B7" s="546" t="s">
        <v>20</v>
      </c>
      <c r="C7" s="14" t="s">
        <v>21</v>
      </c>
      <c r="D7" s="548" t="s">
        <v>290</v>
      </c>
      <c r="E7" s="549"/>
      <c r="F7" s="15" t="s">
        <v>5</v>
      </c>
      <c r="G7" s="15" t="s">
        <v>5</v>
      </c>
      <c r="H7" s="546" t="s">
        <v>22</v>
      </c>
      <c r="I7" s="13" t="s">
        <v>23</v>
      </c>
      <c r="J7" s="550" t="s">
        <v>288</v>
      </c>
    </row>
    <row r="8" spans="1:10" ht="18">
      <c r="A8" s="545"/>
      <c r="B8" s="547"/>
      <c r="C8" s="17" t="s">
        <v>24</v>
      </c>
      <c r="D8" s="76" t="s">
        <v>286</v>
      </c>
      <c r="E8" s="77" t="s">
        <v>287</v>
      </c>
      <c r="F8" s="18" t="s">
        <v>291</v>
      </c>
      <c r="G8" s="18" t="s">
        <v>9</v>
      </c>
      <c r="H8" s="547"/>
      <c r="I8" s="16" t="s">
        <v>25</v>
      </c>
      <c r="J8" s="551"/>
    </row>
    <row r="9" spans="1:10" ht="18">
      <c r="A9" s="290">
        <v>1</v>
      </c>
      <c r="B9" s="413" t="s">
        <v>529</v>
      </c>
      <c r="C9" s="314" t="s">
        <v>532</v>
      </c>
      <c r="D9" s="452" t="s">
        <v>436</v>
      </c>
      <c r="E9" s="314"/>
      <c r="F9" s="294">
        <v>70000</v>
      </c>
      <c r="G9" s="294">
        <v>62000</v>
      </c>
      <c r="H9" s="295" t="s">
        <v>437</v>
      </c>
      <c r="I9" s="296" t="s">
        <v>30</v>
      </c>
      <c r="J9" s="297"/>
    </row>
    <row r="10" spans="1:10" ht="18">
      <c r="A10" s="298"/>
      <c r="B10" s="418" t="s">
        <v>530</v>
      </c>
      <c r="C10" s="316" t="s">
        <v>533</v>
      </c>
      <c r="D10" s="317"/>
      <c r="E10" s="316"/>
      <c r="F10" s="302"/>
      <c r="G10" s="303"/>
      <c r="H10" s="326"/>
      <c r="I10" s="305"/>
      <c r="J10" s="306"/>
    </row>
    <row r="11" spans="1:10" s="262" customFormat="1" ht="18">
      <c r="A11" s="307"/>
      <c r="B11" s="423" t="s">
        <v>531</v>
      </c>
      <c r="C11" s="318"/>
      <c r="D11" s="319"/>
      <c r="E11" s="318"/>
      <c r="F11" s="310"/>
      <c r="G11" s="310"/>
      <c r="H11" s="309"/>
      <c r="I11" s="312"/>
      <c r="J11" s="313"/>
    </row>
  </sheetData>
  <sheetProtection/>
  <mergeCells count="8">
    <mergeCell ref="A7:A8"/>
    <mergeCell ref="B7:B8"/>
    <mergeCell ref="D7:E7"/>
    <mergeCell ref="H7:H8"/>
    <mergeCell ref="J7:J8"/>
    <mergeCell ref="A1:J1"/>
    <mergeCell ref="A2:J2"/>
    <mergeCell ref="A3:J3"/>
  </mergeCells>
  <printOptions horizontalCentered="1"/>
  <pageMargins left="0.31496062992126" right="0" top="0.551181102362205" bottom="0.393700787401575" header="0.31496062992126" footer="0.31496062992126"/>
  <pageSetup firstPageNumber="10" useFirstPageNumber="1" horizontalDpi="300" verticalDpi="300" orientation="landscape" paperSize="9" r:id="rId1"/>
  <headerFooter differentFirst="1">
    <oddHeader>&amp;R&amp;"TH SarabunIT๙,ธรรมดา"&amp;14&amp;P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1"/>
  <sheetViews>
    <sheetView view="pageBreakPreview" zoomScaleSheetLayoutView="100" workbookViewId="0" topLeftCell="A1">
      <selection activeCell="F60" sqref="F60"/>
    </sheetView>
  </sheetViews>
  <sheetFormatPr defaultColWidth="9.00390625" defaultRowHeight="15"/>
  <cols>
    <col min="1" max="1" width="4.8515625" style="174" customWidth="1"/>
    <col min="2" max="2" width="24.8515625" style="72" customWidth="1"/>
    <col min="3" max="3" width="28.8515625" style="72" customWidth="1"/>
    <col min="4" max="4" width="8.28125" style="72" customWidth="1"/>
    <col min="5" max="5" width="8.00390625" style="72" customWidth="1"/>
    <col min="6" max="6" width="11.28125" style="72" customWidth="1"/>
    <col min="7" max="7" width="10.140625" style="72" customWidth="1"/>
    <col min="8" max="8" width="12.140625" style="72" customWidth="1"/>
    <col min="9" max="9" width="10.28125" style="72" customWidth="1"/>
    <col min="10" max="10" width="14.00390625" style="174" customWidth="1"/>
    <col min="11" max="16384" width="9.00390625" style="72" customWidth="1"/>
  </cols>
  <sheetData>
    <row r="1" spans="1:10" ht="20.25">
      <c r="A1" s="532" t="s">
        <v>469</v>
      </c>
      <c r="B1" s="532"/>
      <c r="C1" s="532"/>
      <c r="D1" s="532"/>
      <c r="E1" s="532"/>
      <c r="F1" s="532"/>
      <c r="G1" s="532"/>
      <c r="H1" s="532"/>
      <c r="I1" s="532"/>
      <c r="J1" s="532"/>
    </row>
    <row r="2" spans="1:10" ht="20.25">
      <c r="A2" s="532" t="s">
        <v>430</v>
      </c>
      <c r="B2" s="532"/>
      <c r="C2" s="532"/>
      <c r="D2" s="532"/>
      <c r="E2" s="532"/>
      <c r="F2" s="532"/>
      <c r="G2" s="532"/>
      <c r="H2" s="532"/>
      <c r="I2" s="532"/>
      <c r="J2" s="532"/>
    </row>
    <row r="3" spans="1:10" ht="18">
      <c r="A3" s="553"/>
      <c r="B3" s="553"/>
      <c r="C3" s="553"/>
      <c r="D3" s="553"/>
      <c r="E3" s="553"/>
      <c r="F3" s="553"/>
      <c r="G3" s="553"/>
      <c r="H3" s="553"/>
      <c r="I3" s="553"/>
      <c r="J3" s="553"/>
    </row>
    <row r="4" spans="1:9" ht="18">
      <c r="A4" s="186"/>
      <c r="B4" s="268" t="s">
        <v>110</v>
      </c>
      <c r="C4" s="269" t="s">
        <v>535</v>
      </c>
      <c r="D4" s="269"/>
      <c r="E4" s="269"/>
      <c r="F4" s="270"/>
      <c r="G4" s="10"/>
      <c r="H4" s="6"/>
      <c r="I4" s="6"/>
    </row>
    <row r="5" spans="1:9" ht="18">
      <c r="A5" s="37"/>
      <c r="B5" s="278" t="s">
        <v>478</v>
      </c>
      <c r="C5" s="279" t="s">
        <v>536</v>
      </c>
      <c r="D5" s="316"/>
      <c r="E5" s="316"/>
      <c r="F5" s="337"/>
      <c r="G5" s="34"/>
      <c r="H5" s="32"/>
      <c r="I5" s="32"/>
    </row>
    <row r="6" spans="1:10" ht="18">
      <c r="A6" s="85"/>
      <c r="B6" s="84"/>
      <c r="C6" s="81"/>
      <c r="D6" s="81"/>
      <c r="E6" s="81"/>
      <c r="F6" s="82"/>
      <c r="G6" s="82"/>
      <c r="H6" s="83"/>
      <c r="I6" s="83"/>
      <c r="J6" s="175"/>
    </row>
    <row r="7" spans="1:10" ht="18">
      <c r="A7" s="544" t="s">
        <v>19</v>
      </c>
      <c r="B7" s="546" t="s">
        <v>20</v>
      </c>
      <c r="C7" s="14" t="s">
        <v>21</v>
      </c>
      <c r="D7" s="548" t="s">
        <v>290</v>
      </c>
      <c r="E7" s="549"/>
      <c r="F7" s="15" t="s">
        <v>5</v>
      </c>
      <c r="G7" s="15" t="s">
        <v>5</v>
      </c>
      <c r="H7" s="546" t="s">
        <v>22</v>
      </c>
      <c r="I7" s="13" t="s">
        <v>23</v>
      </c>
      <c r="J7" s="550" t="s">
        <v>288</v>
      </c>
    </row>
    <row r="8" spans="1:10" ht="18">
      <c r="A8" s="545"/>
      <c r="B8" s="547"/>
      <c r="C8" s="17" t="s">
        <v>24</v>
      </c>
      <c r="D8" s="76" t="s">
        <v>286</v>
      </c>
      <c r="E8" s="77" t="s">
        <v>287</v>
      </c>
      <c r="F8" s="18" t="s">
        <v>291</v>
      </c>
      <c r="G8" s="18" t="s">
        <v>9</v>
      </c>
      <c r="H8" s="547"/>
      <c r="I8" s="16" t="s">
        <v>25</v>
      </c>
      <c r="J8" s="551"/>
    </row>
    <row r="9" spans="1:10" s="84" customFormat="1" ht="18">
      <c r="A9" s="290">
        <v>1</v>
      </c>
      <c r="B9" s="413" t="s">
        <v>537</v>
      </c>
      <c r="C9" s="314" t="s">
        <v>538</v>
      </c>
      <c r="D9" s="452" t="s">
        <v>436</v>
      </c>
      <c r="E9" s="293"/>
      <c r="F9" s="294">
        <v>20000</v>
      </c>
      <c r="G9" s="294">
        <v>4840</v>
      </c>
      <c r="H9" s="295" t="s">
        <v>540</v>
      </c>
      <c r="I9" s="296" t="s">
        <v>30</v>
      </c>
      <c r="J9" s="321"/>
    </row>
    <row r="10" spans="1:10" ht="18">
      <c r="A10" s="298"/>
      <c r="B10" s="418"/>
      <c r="C10" s="300" t="s">
        <v>539</v>
      </c>
      <c r="D10" s="299"/>
      <c r="E10" s="300"/>
      <c r="F10" s="302"/>
      <c r="G10" s="303"/>
      <c r="H10" s="326" t="s">
        <v>437</v>
      </c>
      <c r="I10" s="305"/>
      <c r="J10" s="322"/>
    </row>
    <row r="11" spans="1:10" s="257" customFormat="1" ht="18">
      <c r="A11" s="307"/>
      <c r="B11" s="423"/>
      <c r="C11" s="309"/>
      <c r="D11" s="308"/>
      <c r="E11" s="309"/>
      <c r="F11" s="310"/>
      <c r="G11" s="310"/>
      <c r="H11" s="309"/>
      <c r="I11" s="312"/>
      <c r="J11" s="329"/>
    </row>
  </sheetData>
  <sheetProtection/>
  <mergeCells count="8">
    <mergeCell ref="A7:A8"/>
    <mergeCell ref="B7:B8"/>
    <mergeCell ref="D7:E7"/>
    <mergeCell ref="H7:H8"/>
    <mergeCell ref="J7:J8"/>
    <mergeCell ref="A1:J1"/>
    <mergeCell ref="A2:J2"/>
    <mergeCell ref="A3:J3"/>
  </mergeCells>
  <printOptions horizontalCentered="1"/>
  <pageMargins left="0.31496062992126" right="0" top="0.551181102362205" bottom="0.393700787401575" header="0.31496062992126" footer="0.31496062992126"/>
  <pageSetup firstPageNumber="10" useFirstPageNumber="1" horizontalDpi="300" verticalDpi="300" orientation="landscape" paperSize="9" r:id="rId1"/>
  <headerFooter differentFirst="1">
    <oddHeader>&amp;R&amp;"TH SarabunIT๙,ธรรมดา"&amp;14&amp;P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26"/>
  <sheetViews>
    <sheetView view="pageLayout" zoomScaleNormal="75" workbookViewId="0" topLeftCell="A22">
      <selection activeCell="G5" sqref="G5"/>
    </sheetView>
  </sheetViews>
  <sheetFormatPr defaultColWidth="9.00390625" defaultRowHeight="15"/>
  <cols>
    <col min="1" max="1" width="4.8515625" style="174" customWidth="1"/>
    <col min="2" max="2" width="24.8515625" style="72" customWidth="1"/>
    <col min="3" max="3" width="28.8515625" style="72" customWidth="1"/>
    <col min="4" max="4" width="8.28125" style="72" customWidth="1"/>
    <col min="5" max="5" width="8.00390625" style="72" customWidth="1"/>
    <col min="6" max="6" width="11.28125" style="72" customWidth="1"/>
    <col min="7" max="7" width="10.140625" style="72" customWidth="1"/>
    <col min="8" max="8" width="12.140625" style="72" customWidth="1"/>
    <col min="9" max="9" width="10.28125" style="72" customWidth="1"/>
    <col min="10" max="10" width="14.00390625" style="174" customWidth="1"/>
    <col min="11" max="16384" width="9.00390625" style="72" customWidth="1"/>
  </cols>
  <sheetData>
    <row r="1" spans="1:10" ht="20.25">
      <c r="A1" s="552" t="s">
        <v>308</v>
      </c>
      <c r="B1" s="552"/>
      <c r="C1" s="552"/>
      <c r="D1" s="552"/>
      <c r="E1" s="552"/>
      <c r="F1" s="552"/>
      <c r="G1" s="552"/>
      <c r="H1" s="552"/>
      <c r="I1" s="552"/>
      <c r="J1" s="552"/>
    </row>
    <row r="2" spans="1:10" ht="20.25">
      <c r="A2" s="552" t="s">
        <v>289</v>
      </c>
      <c r="B2" s="552"/>
      <c r="C2" s="552"/>
      <c r="D2" s="552"/>
      <c r="E2" s="552"/>
      <c r="F2" s="552"/>
      <c r="G2" s="552"/>
      <c r="H2" s="552"/>
      <c r="I2" s="552"/>
      <c r="J2" s="552"/>
    </row>
    <row r="3" spans="1:10" ht="18">
      <c r="A3" s="553"/>
      <c r="B3" s="553"/>
      <c r="C3" s="553"/>
      <c r="D3" s="553"/>
      <c r="E3" s="553"/>
      <c r="F3" s="553"/>
      <c r="G3" s="553"/>
      <c r="H3" s="553"/>
      <c r="I3" s="553"/>
      <c r="J3" s="553"/>
    </row>
    <row r="4" spans="1:9" ht="18">
      <c r="A4" s="186"/>
      <c r="B4" s="8" t="s">
        <v>37</v>
      </c>
      <c r="C4" s="9" t="s">
        <v>38</v>
      </c>
      <c r="D4" s="9"/>
      <c r="E4" s="9"/>
      <c r="F4" s="10"/>
      <c r="G4" s="10"/>
      <c r="H4" s="6"/>
      <c r="I4" s="6"/>
    </row>
    <row r="5" spans="1:10" s="209" customFormat="1" ht="15">
      <c r="A5" s="124"/>
      <c r="B5" s="204"/>
      <c r="C5" s="205"/>
      <c r="D5" s="205"/>
      <c r="E5" s="205"/>
      <c r="F5" s="206"/>
      <c r="G5" s="206"/>
      <c r="H5" s="207"/>
      <c r="I5" s="207"/>
      <c r="J5" s="208"/>
    </row>
    <row r="6" spans="1:10" s="154" customFormat="1" ht="20.25">
      <c r="A6" s="37"/>
      <c r="B6" s="7" t="s">
        <v>293</v>
      </c>
      <c r="C6" s="78" t="s">
        <v>44</v>
      </c>
      <c r="D6" s="31"/>
      <c r="E6" s="31"/>
      <c r="F6" s="34"/>
      <c r="G6" s="34"/>
      <c r="H6" s="32"/>
      <c r="I6" s="32"/>
      <c r="J6" s="174"/>
    </row>
    <row r="7" spans="1:10" ht="18">
      <c r="A7" s="85"/>
      <c r="B7" s="84"/>
      <c r="C7" s="81"/>
      <c r="D7" s="81"/>
      <c r="E7" s="81"/>
      <c r="F7" s="82"/>
      <c r="G7" s="82"/>
      <c r="H7" s="83"/>
      <c r="I7" s="83"/>
      <c r="J7" s="175"/>
    </row>
    <row r="8" spans="1:10" ht="18">
      <c r="A8" s="544" t="s">
        <v>19</v>
      </c>
      <c r="B8" s="546" t="s">
        <v>20</v>
      </c>
      <c r="C8" s="14" t="s">
        <v>21</v>
      </c>
      <c r="D8" s="554" t="s">
        <v>290</v>
      </c>
      <c r="E8" s="555"/>
      <c r="F8" s="15" t="s">
        <v>5</v>
      </c>
      <c r="G8" s="15" t="s">
        <v>5</v>
      </c>
      <c r="H8" s="546" t="s">
        <v>22</v>
      </c>
      <c r="I8" s="13" t="s">
        <v>23</v>
      </c>
      <c r="J8" s="550" t="s">
        <v>288</v>
      </c>
    </row>
    <row r="9" spans="1:10" s="154" customFormat="1" ht="20.25">
      <c r="A9" s="545"/>
      <c r="B9" s="547"/>
      <c r="C9" s="17" t="s">
        <v>24</v>
      </c>
      <c r="D9" s="76" t="s">
        <v>286</v>
      </c>
      <c r="E9" s="77" t="s">
        <v>287</v>
      </c>
      <c r="F9" s="18" t="s">
        <v>291</v>
      </c>
      <c r="G9" s="18" t="s">
        <v>9</v>
      </c>
      <c r="H9" s="547"/>
      <c r="I9" s="16" t="s">
        <v>25</v>
      </c>
      <c r="J9" s="551"/>
    </row>
    <row r="10" spans="1:10" ht="18">
      <c r="A10" s="19">
        <v>1</v>
      </c>
      <c r="B10" s="50" t="s">
        <v>45</v>
      </c>
      <c r="C10" s="35" t="s">
        <v>46</v>
      </c>
      <c r="D10" s="185" t="s">
        <v>296</v>
      </c>
      <c r="E10" s="35"/>
      <c r="F10" s="22">
        <v>261480</v>
      </c>
      <c r="G10" s="22">
        <v>245351</v>
      </c>
      <c r="H10" s="23" t="s">
        <v>26</v>
      </c>
      <c r="I10" s="94" t="s">
        <v>47</v>
      </c>
      <c r="J10" s="176"/>
    </row>
    <row r="11" spans="1:10" ht="18">
      <c r="A11" s="25"/>
      <c r="B11" s="56" t="s">
        <v>48</v>
      </c>
      <c r="C11" s="31" t="s">
        <v>49</v>
      </c>
      <c r="D11" s="68"/>
      <c r="E11" s="31"/>
      <c r="F11" s="36" t="s">
        <v>298</v>
      </c>
      <c r="G11" s="28"/>
      <c r="H11" s="27"/>
      <c r="I11" s="66" t="s">
        <v>50</v>
      </c>
      <c r="J11" s="173"/>
    </row>
    <row r="12" spans="1:10" s="154" customFormat="1" ht="20.25">
      <c r="A12" s="25"/>
      <c r="B12" s="56"/>
      <c r="C12" s="31" t="s">
        <v>51</v>
      </c>
      <c r="D12" s="68"/>
      <c r="E12" s="31"/>
      <c r="F12" s="28"/>
      <c r="G12" s="28"/>
      <c r="H12" s="32"/>
      <c r="I12" s="66"/>
      <c r="J12" s="173"/>
    </row>
    <row r="13" spans="1:11" ht="18">
      <c r="A13" s="19">
        <v>2</v>
      </c>
      <c r="B13" s="50" t="s">
        <v>52</v>
      </c>
      <c r="C13" s="35" t="s">
        <v>53</v>
      </c>
      <c r="D13" s="185" t="s">
        <v>296</v>
      </c>
      <c r="E13" s="185"/>
      <c r="F13" s="22">
        <v>30000</v>
      </c>
      <c r="G13" s="22">
        <v>22380</v>
      </c>
      <c r="H13" s="23" t="s">
        <v>31</v>
      </c>
      <c r="I13" s="94" t="s">
        <v>47</v>
      </c>
      <c r="J13" s="183"/>
      <c r="K13" s="210"/>
    </row>
    <row r="14" spans="1:11" ht="18">
      <c r="A14" s="25"/>
      <c r="B14" s="56"/>
      <c r="C14" s="31" t="s">
        <v>54</v>
      </c>
      <c r="D14" s="68"/>
      <c r="E14" s="31"/>
      <c r="F14" s="36" t="s">
        <v>298</v>
      </c>
      <c r="G14" s="28"/>
      <c r="H14" s="27"/>
      <c r="I14" s="66" t="s">
        <v>50</v>
      </c>
      <c r="J14" s="181"/>
      <c r="K14" s="211"/>
    </row>
    <row r="15" spans="1:11" ht="18">
      <c r="A15" s="130"/>
      <c r="B15" s="148"/>
      <c r="C15" s="132" t="s">
        <v>55</v>
      </c>
      <c r="D15" s="133"/>
      <c r="E15" s="132"/>
      <c r="F15" s="135"/>
      <c r="G15" s="135"/>
      <c r="H15" s="140"/>
      <c r="I15" s="139"/>
      <c r="J15" s="182"/>
      <c r="K15" s="212"/>
    </row>
    <row r="16" spans="1:10" ht="18">
      <c r="A16" s="19">
        <v>3</v>
      </c>
      <c r="B16" s="50" t="s">
        <v>56</v>
      </c>
      <c r="C16" s="35" t="s">
        <v>53</v>
      </c>
      <c r="D16" s="185" t="s">
        <v>296</v>
      </c>
      <c r="E16" s="185"/>
      <c r="F16" s="22">
        <v>30000</v>
      </c>
      <c r="G16" s="22">
        <v>29930</v>
      </c>
      <c r="H16" s="23" t="s">
        <v>57</v>
      </c>
      <c r="I16" s="94" t="s">
        <v>47</v>
      </c>
      <c r="J16" s="183"/>
    </row>
    <row r="17" spans="1:10" ht="18">
      <c r="A17" s="25"/>
      <c r="B17" s="56" t="s">
        <v>58</v>
      </c>
      <c r="C17" s="31" t="s">
        <v>54</v>
      </c>
      <c r="D17" s="68"/>
      <c r="E17" s="31"/>
      <c r="F17" s="36" t="s">
        <v>298</v>
      </c>
      <c r="G17" s="28"/>
      <c r="H17" s="27"/>
      <c r="I17" s="66" t="s">
        <v>50</v>
      </c>
      <c r="J17" s="181"/>
    </row>
    <row r="18" spans="1:10" ht="18">
      <c r="A18" s="195"/>
      <c r="B18" s="198"/>
      <c r="C18" s="197"/>
      <c r="D18" s="196"/>
      <c r="E18" s="197"/>
      <c r="F18" s="192"/>
      <c r="G18" s="192"/>
      <c r="H18" s="188"/>
      <c r="I18" s="194"/>
      <c r="J18" s="182"/>
    </row>
    <row r="19" spans="1:10" ht="18">
      <c r="A19" s="38">
        <v>4</v>
      </c>
      <c r="B19" s="50" t="s">
        <v>59</v>
      </c>
      <c r="C19" s="21" t="s">
        <v>60</v>
      </c>
      <c r="D19" s="185" t="s">
        <v>296</v>
      </c>
      <c r="E19" s="21"/>
      <c r="F19" s="22">
        <v>500000</v>
      </c>
      <c r="G19" s="39">
        <v>80000</v>
      </c>
      <c r="H19" s="23" t="s">
        <v>61</v>
      </c>
      <c r="I19" s="94" t="s">
        <v>47</v>
      </c>
      <c r="J19" s="183"/>
    </row>
    <row r="20" spans="1:10" ht="18">
      <c r="A20" s="25"/>
      <c r="B20" s="56" t="s">
        <v>62</v>
      </c>
      <c r="C20" s="27"/>
      <c r="D20" s="26"/>
      <c r="E20" s="27"/>
      <c r="F20" s="36" t="s">
        <v>298</v>
      </c>
      <c r="G20" s="28"/>
      <c r="H20" s="32" t="s">
        <v>63</v>
      </c>
      <c r="I20" s="66" t="s">
        <v>50</v>
      </c>
      <c r="J20" s="173"/>
    </row>
    <row r="21" spans="1:10" s="84" customFormat="1" ht="18">
      <c r="A21" s="25"/>
      <c r="B21" s="56"/>
      <c r="C21" s="27"/>
      <c r="D21" s="26"/>
      <c r="E21" s="27"/>
      <c r="F21" s="36" t="s">
        <v>297</v>
      </c>
      <c r="G21" s="28"/>
      <c r="H21" s="32"/>
      <c r="I21" s="66"/>
      <c r="J21" s="173"/>
    </row>
    <row r="22" spans="1:10" ht="18">
      <c r="A22" s="195"/>
      <c r="B22" s="198"/>
      <c r="C22" s="188"/>
      <c r="D22" s="189"/>
      <c r="E22" s="188"/>
      <c r="F22" s="192"/>
      <c r="G22" s="192"/>
      <c r="H22" s="193"/>
      <c r="I22" s="194"/>
      <c r="J22" s="190"/>
    </row>
    <row r="23" spans="1:10" ht="18">
      <c r="A23" s="37"/>
      <c r="B23" s="27"/>
      <c r="C23" s="31"/>
      <c r="D23" s="31"/>
      <c r="E23" s="31"/>
      <c r="F23" s="34"/>
      <c r="G23" s="34"/>
      <c r="H23" s="32"/>
      <c r="I23" s="32"/>
      <c r="J23" s="178"/>
    </row>
    <row r="24" spans="1:9" ht="18">
      <c r="A24" s="37"/>
      <c r="B24" s="27"/>
      <c r="C24" s="31"/>
      <c r="D24" s="31"/>
      <c r="E24" s="31"/>
      <c r="F24" s="34"/>
      <c r="G24" s="34"/>
      <c r="H24" s="32"/>
      <c r="I24" s="32"/>
    </row>
    <row r="25" spans="1:10" s="154" customFormat="1" ht="20.25">
      <c r="A25" s="37"/>
      <c r="B25" s="27"/>
      <c r="C25" s="31"/>
      <c r="D25" s="31"/>
      <c r="E25" s="31"/>
      <c r="F25" s="34"/>
      <c r="G25" s="34"/>
      <c r="H25" s="32"/>
      <c r="I25" s="32"/>
      <c r="J25" s="174"/>
    </row>
    <row r="26" spans="1:10" ht="18">
      <c r="A26" s="37"/>
      <c r="B26" s="27"/>
      <c r="C26" s="31"/>
      <c r="D26" s="31"/>
      <c r="E26" s="31"/>
      <c r="F26" s="34"/>
      <c r="G26" s="34"/>
      <c r="H26" s="32"/>
      <c r="I26" s="32"/>
      <c r="J26" s="266">
        <v>33</v>
      </c>
    </row>
  </sheetData>
  <sheetProtection/>
  <mergeCells count="8">
    <mergeCell ref="J8:J9"/>
    <mergeCell ref="H8:H9"/>
    <mergeCell ref="D8:E8"/>
    <mergeCell ref="B8:B9"/>
    <mergeCell ref="A8:A9"/>
    <mergeCell ref="A1:J1"/>
    <mergeCell ref="A2:J2"/>
    <mergeCell ref="A3:J3"/>
  </mergeCells>
  <printOptions/>
  <pageMargins left="0.31496062992125984" right="0.11811023622047245" top="0.5511811023622047" bottom="0.7480314960629921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6"/>
  <sheetViews>
    <sheetView view="pageLayout" zoomScale="62" zoomScalePageLayoutView="62" workbookViewId="0" topLeftCell="A1">
      <selection activeCell="A23" sqref="A23:IV25"/>
    </sheetView>
  </sheetViews>
  <sheetFormatPr defaultColWidth="9.00390625" defaultRowHeight="15"/>
  <cols>
    <col min="1" max="1" width="4.8515625" style="174" customWidth="1"/>
    <col min="2" max="2" width="24.8515625" style="72" customWidth="1"/>
    <col min="3" max="3" width="28.8515625" style="72" customWidth="1"/>
    <col min="4" max="4" width="8.28125" style="72" customWidth="1"/>
    <col min="5" max="5" width="8.00390625" style="72" customWidth="1"/>
    <col min="6" max="6" width="11.28125" style="72" customWidth="1"/>
    <col min="7" max="7" width="10.140625" style="72" customWidth="1"/>
    <col min="8" max="8" width="12.140625" style="72" customWidth="1"/>
    <col min="9" max="9" width="10.28125" style="72" customWidth="1"/>
    <col min="10" max="10" width="14.00390625" style="174" customWidth="1"/>
    <col min="11" max="16384" width="9.00390625" style="72" customWidth="1"/>
  </cols>
  <sheetData>
    <row r="1" spans="1:10" ht="20.25">
      <c r="A1" s="552" t="s">
        <v>308</v>
      </c>
      <c r="B1" s="552"/>
      <c r="C1" s="552"/>
      <c r="D1" s="552"/>
      <c r="E1" s="552"/>
      <c r="F1" s="552"/>
      <c r="G1" s="552"/>
      <c r="H1" s="552"/>
      <c r="I1" s="552"/>
      <c r="J1" s="552"/>
    </row>
    <row r="2" spans="1:10" ht="20.25">
      <c r="A2" s="552" t="s">
        <v>289</v>
      </c>
      <c r="B2" s="552"/>
      <c r="C2" s="552"/>
      <c r="D2" s="552"/>
      <c r="E2" s="552"/>
      <c r="F2" s="552"/>
      <c r="G2" s="552"/>
      <c r="H2" s="552"/>
      <c r="I2" s="552"/>
      <c r="J2" s="552"/>
    </row>
    <row r="3" spans="1:10" ht="18">
      <c r="A3" s="553"/>
      <c r="B3" s="553"/>
      <c r="C3" s="553"/>
      <c r="D3" s="553"/>
      <c r="E3" s="553"/>
      <c r="F3" s="553"/>
      <c r="G3" s="553"/>
      <c r="H3" s="553"/>
      <c r="I3" s="553"/>
      <c r="J3" s="553"/>
    </row>
    <row r="4" spans="1:9" ht="18">
      <c r="A4" s="186"/>
      <c r="B4" s="8" t="s">
        <v>37</v>
      </c>
      <c r="C4" s="9" t="s">
        <v>38</v>
      </c>
      <c r="D4" s="9"/>
      <c r="E4" s="9"/>
      <c r="F4" s="10"/>
      <c r="G4" s="10"/>
      <c r="H4" s="6"/>
      <c r="I4" s="6"/>
    </row>
    <row r="5" spans="1:10" s="209" customFormat="1" ht="15">
      <c r="A5" s="124"/>
      <c r="B5" s="204"/>
      <c r="C5" s="205"/>
      <c r="D5" s="205"/>
      <c r="E5" s="205"/>
      <c r="F5" s="206"/>
      <c r="G5" s="206"/>
      <c r="H5" s="207"/>
      <c r="I5" s="207"/>
      <c r="J5" s="208"/>
    </row>
    <row r="6" spans="1:9" ht="18">
      <c r="A6" s="186"/>
      <c r="B6" s="7" t="s">
        <v>293</v>
      </c>
      <c r="C6" s="78" t="s">
        <v>64</v>
      </c>
      <c r="D6" s="63"/>
      <c r="E6" s="63"/>
      <c r="F6" s="10"/>
      <c r="G6" s="10"/>
      <c r="H6" s="63"/>
      <c r="I6" s="63"/>
    </row>
    <row r="7" spans="1:10" ht="18">
      <c r="A7" s="85"/>
      <c r="B7" s="84"/>
      <c r="C7" s="81"/>
      <c r="D7" s="81"/>
      <c r="E7" s="81"/>
      <c r="F7" s="82"/>
      <c r="G7" s="82"/>
      <c r="H7" s="83"/>
      <c r="I7" s="83"/>
      <c r="J7" s="175"/>
    </row>
    <row r="8" spans="1:10" ht="18">
      <c r="A8" s="544" t="s">
        <v>19</v>
      </c>
      <c r="B8" s="546" t="s">
        <v>20</v>
      </c>
      <c r="C8" s="14" t="s">
        <v>21</v>
      </c>
      <c r="D8" s="548" t="s">
        <v>290</v>
      </c>
      <c r="E8" s="549"/>
      <c r="F8" s="15" t="s">
        <v>5</v>
      </c>
      <c r="G8" s="15" t="s">
        <v>5</v>
      </c>
      <c r="H8" s="546" t="s">
        <v>22</v>
      </c>
      <c r="I8" s="13" t="s">
        <v>23</v>
      </c>
      <c r="J8" s="550" t="s">
        <v>288</v>
      </c>
    </row>
    <row r="9" spans="1:10" ht="18">
      <c r="A9" s="545"/>
      <c r="B9" s="547"/>
      <c r="C9" s="17" t="s">
        <v>24</v>
      </c>
      <c r="D9" s="76" t="s">
        <v>286</v>
      </c>
      <c r="E9" s="77" t="s">
        <v>287</v>
      </c>
      <c r="F9" s="18" t="s">
        <v>291</v>
      </c>
      <c r="G9" s="18" t="s">
        <v>9</v>
      </c>
      <c r="H9" s="547"/>
      <c r="I9" s="16" t="s">
        <v>25</v>
      </c>
      <c r="J9" s="551"/>
    </row>
    <row r="10" spans="1:10" ht="18">
      <c r="A10" s="19">
        <v>1</v>
      </c>
      <c r="B10" s="50" t="s">
        <v>65</v>
      </c>
      <c r="C10" s="51" t="s">
        <v>66</v>
      </c>
      <c r="D10" s="185" t="s">
        <v>296</v>
      </c>
      <c r="E10" s="51"/>
      <c r="F10" s="52">
        <v>80000</v>
      </c>
      <c r="G10" s="52">
        <v>75000</v>
      </c>
      <c r="H10" s="53" t="s">
        <v>26</v>
      </c>
      <c r="I10" s="104" t="s">
        <v>47</v>
      </c>
      <c r="J10" s="213"/>
    </row>
    <row r="11" spans="1:10" ht="18">
      <c r="A11" s="25"/>
      <c r="B11" s="56"/>
      <c r="C11" s="49" t="s">
        <v>67</v>
      </c>
      <c r="D11" s="100"/>
      <c r="E11" s="49"/>
      <c r="F11" s="127" t="s">
        <v>298</v>
      </c>
      <c r="G11" s="57"/>
      <c r="H11" s="37"/>
      <c r="I11" s="105" t="s">
        <v>50</v>
      </c>
      <c r="J11" s="179"/>
    </row>
    <row r="12" spans="1:10" ht="20.25">
      <c r="A12" s="214"/>
      <c r="B12" s="215"/>
      <c r="C12" s="216"/>
      <c r="D12" s="217"/>
      <c r="E12" s="216"/>
      <c r="F12" s="218"/>
      <c r="G12" s="218"/>
      <c r="H12" s="219"/>
      <c r="I12" s="220"/>
      <c r="J12" s="221"/>
    </row>
    <row r="13" spans="1:10" ht="18">
      <c r="A13" s="19">
        <v>2</v>
      </c>
      <c r="B13" s="50" t="s">
        <v>68</v>
      </c>
      <c r="C13" s="51" t="s">
        <v>69</v>
      </c>
      <c r="D13" s="185" t="s">
        <v>296</v>
      </c>
      <c r="E13" s="51"/>
      <c r="F13" s="52">
        <v>80000</v>
      </c>
      <c r="G13" s="52">
        <v>76104</v>
      </c>
      <c r="H13" s="53" t="s">
        <v>26</v>
      </c>
      <c r="I13" s="104" t="s">
        <v>47</v>
      </c>
      <c r="J13" s="213"/>
    </row>
    <row r="14" spans="1:10" ht="18">
      <c r="A14" s="25"/>
      <c r="B14" s="56" t="s">
        <v>70</v>
      </c>
      <c r="C14" s="49" t="s">
        <v>71</v>
      </c>
      <c r="D14" s="100"/>
      <c r="E14" s="49"/>
      <c r="F14" s="127" t="s">
        <v>298</v>
      </c>
      <c r="G14" s="57"/>
      <c r="H14" s="37"/>
      <c r="I14" s="105" t="s">
        <v>50</v>
      </c>
      <c r="J14" s="179"/>
    </row>
    <row r="15" spans="1:10" ht="20.25">
      <c r="A15" s="214"/>
      <c r="B15" s="215"/>
      <c r="C15" s="216"/>
      <c r="D15" s="217"/>
      <c r="E15" s="216"/>
      <c r="F15" s="218"/>
      <c r="G15" s="218"/>
      <c r="H15" s="219"/>
      <c r="I15" s="220"/>
      <c r="J15" s="221"/>
    </row>
    <row r="16" spans="1:10" ht="18">
      <c r="A16" s="19">
        <v>3</v>
      </c>
      <c r="B16" s="50" t="s">
        <v>72</v>
      </c>
      <c r="C16" s="51" t="s">
        <v>73</v>
      </c>
      <c r="D16" s="185" t="s">
        <v>296</v>
      </c>
      <c r="E16" s="51"/>
      <c r="F16" s="52">
        <v>100000</v>
      </c>
      <c r="G16" s="52">
        <v>99833</v>
      </c>
      <c r="H16" s="53" t="s">
        <v>74</v>
      </c>
      <c r="I16" s="104" t="s">
        <v>47</v>
      </c>
      <c r="J16" s="213"/>
    </row>
    <row r="17" spans="1:10" ht="18">
      <c r="A17" s="25"/>
      <c r="B17" s="56" t="s">
        <v>75</v>
      </c>
      <c r="C17" s="49" t="s">
        <v>76</v>
      </c>
      <c r="D17" s="100"/>
      <c r="E17" s="49"/>
      <c r="F17" s="127" t="s">
        <v>298</v>
      </c>
      <c r="G17" s="57"/>
      <c r="H17" s="37"/>
      <c r="I17" s="105" t="s">
        <v>50</v>
      </c>
      <c r="J17" s="179"/>
    </row>
    <row r="18" spans="1:10" ht="20.25">
      <c r="A18" s="214"/>
      <c r="B18" s="215"/>
      <c r="C18" s="216"/>
      <c r="D18" s="217"/>
      <c r="E18" s="216"/>
      <c r="F18" s="218"/>
      <c r="G18" s="218"/>
      <c r="H18" s="219"/>
      <c r="I18" s="220"/>
      <c r="J18" s="221"/>
    </row>
    <row r="19" spans="1:9" ht="18">
      <c r="A19" s="37"/>
      <c r="B19" s="48"/>
      <c r="C19" s="49"/>
      <c r="D19" s="49"/>
      <c r="E19" s="49"/>
      <c r="F19" s="69"/>
      <c r="G19" s="69"/>
      <c r="H19" s="37"/>
      <c r="I19" s="37"/>
    </row>
    <row r="20" spans="1:9" ht="18">
      <c r="A20" s="37"/>
      <c r="B20" s="48"/>
      <c r="C20" s="49"/>
      <c r="D20" s="49"/>
      <c r="E20" s="49"/>
      <c r="F20" s="69"/>
      <c r="G20" s="69"/>
      <c r="H20" s="37"/>
      <c r="I20" s="37"/>
    </row>
    <row r="21" spans="1:9" ht="18">
      <c r="A21" s="37"/>
      <c r="B21" s="48"/>
      <c r="C21" s="49"/>
      <c r="D21" s="49"/>
      <c r="E21" s="49"/>
      <c r="F21" s="69"/>
      <c r="G21" s="69"/>
      <c r="H21" s="37"/>
      <c r="I21" s="37"/>
    </row>
    <row r="22" spans="1:9" ht="18">
      <c r="A22" s="37"/>
      <c r="B22" s="48"/>
      <c r="C22" s="49"/>
      <c r="D22" s="49"/>
      <c r="E22" s="49"/>
      <c r="F22" s="69"/>
      <c r="G22" s="69"/>
      <c r="H22" s="37"/>
      <c r="I22" s="37"/>
    </row>
    <row r="23" spans="1:9" ht="18">
      <c r="A23" s="37"/>
      <c r="B23" s="48"/>
      <c r="C23" s="49"/>
      <c r="D23" s="49"/>
      <c r="E23" s="49"/>
      <c r="F23" s="69"/>
      <c r="G23" s="69"/>
      <c r="H23" s="37"/>
      <c r="I23" s="37"/>
    </row>
    <row r="24" spans="1:9" ht="18">
      <c r="A24" s="37"/>
      <c r="B24" s="48"/>
      <c r="C24" s="49"/>
      <c r="D24" s="49"/>
      <c r="E24" s="49"/>
      <c r="F24" s="69"/>
      <c r="G24" s="69"/>
      <c r="H24" s="37"/>
      <c r="I24" s="37"/>
    </row>
    <row r="25" spans="1:9" ht="18">
      <c r="A25" s="37"/>
      <c r="B25" s="48"/>
      <c r="C25" s="49"/>
      <c r="D25" s="49"/>
      <c r="E25" s="49"/>
      <c r="F25" s="69"/>
      <c r="G25" s="69"/>
      <c r="H25" s="37"/>
      <c r="I25" s="37"/>
    </row>
    <row r="26" spans="1:10" ht="18">
      <c r="A26" s="37"/>
      <c r="B26" s="48"/>
      <c r="C26" s="49"/>
      <c r="D26" s="49"/>
      <c r="E26" s="49"/>
      <c r="F26" s="69"/>
      <c r="G26" s="69"/>
      <c r="H26" s="37"/>
      <c r="I26" s="37"/>
      <c r="J26" s="266">
        <v>34</v>
      </c>
    </row>
  </sheetData>
  <sheetProtection/>
  <mergeCells count="8">
    <mergeCell ref="A8:A9"/>
    <mergeCell ref="B8:B9"/>
    <mergeCell ref="D8:E8"/>
    <mergeCell ref="H8:H9"/>
    <mergeCell ref="J8:J9"/>
    <mergeCell ref="A1:J1"/>
    <mergeCell ref="A2:J2"/>
    <mergeCell ref="A3:J3"/>
  </mergeCells>
  <printOptions/>
  <pageMargins left="0.31496062992125984" right="0.11811023622047245" top="0.5511811023622047" bottom="0.7480314960629921" header="0.31496062992125984" footer="0.3149606299212598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6"/>
  <sheetViews>
    <sheetView view="pageLayout" zoomScale="64" zoomScalePageLayoutView="64" workbookViewId="0" topLeftCell="A1">
      <selection activeCell="G24" sqref="G24"/>
    </sheetView>
  </sheetViews>
  <sheetFormatPr defaultColWidth="9.00390625" defaultRowHeight="15"/>
  <cols>
    <col min="1" max="1" width="4.8515625" style="174" customWidth="1"/>
    <col min="2" max="2" width="24.8515625" style="72" customWidth="1"/>
    <col min="3" max="3" width="28.8515625" style="72" customWidth="1"/>
    <col min="4" max="4" width="8.28125" style="72" customWidth="1"/>
    <col min="5" max="5" width="8.00390625" style="72" customWidth="1"/>
    <col min="6" max="6" width="11.28125" style="72" customWidth="1"/>
    <col min="7" max="7" width="10.140625" style="72" customWidth="1"/>
    <col min="8" max="8" width="12.140625" style="72" customWidth="1"/>
    <col min="9" max="9" width="10.28125" style="72" customWidth="1"/>
    <col min="10" max="10" width="14.00390625" style="174" customWidth="1"/>
    <col min="11" max="16384" width="9.00390625" style="72" customWidth="1"/>
  </cols>
  <sheetData>
    <row r="1" spans="1:10" ht="20.25">
      <c r="A1" s="552" t="s">
        <v>308</v>
      </c>
      <c r="B1" s="552"/>
      <c r="C1" s="552"/>
      <c r="D1" s="552"/>
      <c r="E1" s="552"/>
      <c r="F1" s="552"/>
      <c r="G1" s="552"/>
      <c r="H1" s="552"/>
      <c r="I1" s="552"/>
      <c r="J1" s="552"/>
    </row>
    <row r="2" spans="1:10" ht="20.25">
      <c r="A2" s="552" t="s">
        <v>289</v>
      </c>
      <c r="B2" s="552"/>
      <c r="C2" s="552"/>
      <c r="D2" s="552"/>
      <c r="E2" s="552"/>
      <c r="F2" s="552"/>
      <c r="G2" s="552"/>
      <c r="H2" s="552"/>
      <c r="I2" s="552"/>
      <c r="J2" s="552"/>
    </row>
    <row r="3" spans="1:10" ht="18">
      <c r="A3" s="553"/>
      <c r="B3" s="553"/>
      <c r="C3" s="553"/>
      <c r="D3" s="553"/>
      <c r="E3" s="553"/>
      <c r="F3" s="553"/>
      <c r="G3" s="553"/>
      <c r="H3" s="553"/>
      <c r="I3" s="553"/>
      <c r="J3" s="553"/>
    </row>
    <row r="4" spans="1:9" ht="18">
      <c r="A4" s="186"/>
      <c r="B4" s="8" t="s">
        <v>37</v>
      </c>
      <c r="C4" s="9" t="s">
        <v>38</v>
      </c>
      <c r="D4" s="9"/>
      <c r="E4" s="9"/>
      <c r="F4" s="10"/>
      <c r="G4" s="10"/>
      <c r="H4" s="6"/>
      <c r="I4" s="6"/>
    </row>
    <row r="5" spans="1:10" s="209" customFormat="1" ht="15">
      <c r="A5" s="124"/>
      <c r="B5" s="204"/>
      <c r="C5" s="205"/>
      <c r="D5" s="205"/>
      <c r="E5" s="205"/>
      <c r="F5" s="206"/>
      <c r="G5" s="206"/>
      <c r="H5" s="207"/>
      <c r="I5" s="207"/>
      <c r="J5" s="208"/>
    </row>
    <row r="6" spans="1:9" ht="18">
      <c r="A6" s="186"/>
      <c r="B6" s="7" t="s">
        <v>293</v>
      </c>
      <c r="C6" s="78" t="s">
        <v>77</v>
      </c>
      <c r="D6" s="49"/>
      <c r="E6" s="49"/>
      <c r="F6" s="34"/>
      <c r="G6" s="34"/>
      <c r="H6" s="37"/>
      <c r="I6" s="37"/>
    </row>
    <row r="7" spans="1:10" ht="18">
      <c r="A7" s="85"/>
      <c r="B7" s="84"/>
      <c r="C7" s="81"/>
      <c r="D7" s="81"/>
      <c r="E7" s="81"/>
      <c r="F7" s="82"/>
      <c r="G7" s="82"/>
      <c r="H7" s="83"/>
      <c r="I7" s="83"/>
      <c r="J7" s="175"/>
    </row>
    <row r="8" spans="1:10" ht="18">
      <c r="A8" s="544" t="s">
        <v>19</v>
      </c>
      <c r="B8" s="546" t="s">
        <v>20</v>
      </c>
      <c r="C8" s="14" t="s">
        <v>21</v>
      </c>
      <c r="D8" s="548" t="s">
        <v>290</v>
      </c>
      <c r="E8" s="549"/>
      <c r="F8" s="15" t="s">
        <v>5</v>
      </c>
      <c r="G8" s="15" t="s">
        <v>5</v>
      </c>
      <c r="H8" s="546" t="s">
        <v>22</v>
      </c>
      <c r="I8" s="13" t="s">
        <v>23</v>
      </c>
      <c r="J8" s="550" t="s">
        <v>288</v>
      </c>
    </row>
    <row r="9" spans="1:10" ht="18">
      <c r="A9" s="545"/>
      <c r="B9" s="547"/>
      <c r="C9" s="17" t="s">
        <v>24</v>
      </c>
      <c r="D9" s="76" t="s">
        <v>286</v>
      </c>
      <c r="E9" s="77" t="s">
        <v>287</v>
      </c>
      <c r="F9" s="18" t="s">
        <v>291</v>
      </c>
      <c r="G9" s="18" t="s">
        <v>9</v>
      </c>
      <c r="H9" s="547"/>
      <c r="I9" s="16" t="s">
        <v>25</v>
      </c>
      <c r="J9" s="551"/>
    </row>
    <row r="10" spans="1:10" ht="18">
      <c r="A10" s="38">
        <v>1</v>
      </c>
      <c r="B10" s="109" t="s">
        <v>78</v>
      </c>
      <c r="C10" s="112" t="s">
        <v>79</v>
      </c>
      <c r="D10" s="185" t="s">
        <v>296</v>
      </c>
      <c r="E10" s="112"/>
      <c r="F10" s="114">
        <v>492000</v>
      </c>
      <c r="G10" s="114">
        <v>492000</v>
      </c>
      <c r="H10" s="24" t="s">
        <v>80</v>
      </c>
      <c r="I10" s="116" t="s">
        <v>43</v>
      </c>
      <c r="J10" s="176"/>
    </row>
    <row r="11" spans="1:10" ht="18">
      <c r="A11" s="25"/>
      <c r="B11" s="110"/>
      <c r="C11" s="113" t="s">
        <v>81</v>
      </c>
      <c r="D11" s="113"/>
      <c r="E11" s="113"/>
      <c r="F11" s="128" t="s">
        <v>297</v>
      </c>
      <c r="G11" s="70"/>
      <c r="H11" s="231"/>
      <c r="I11" s="33"/>
      <c r="J11" s="173"/>
    </row>
    <row r="12" spans="1:10" ht="20.25">
      <c r="A12" s="214"/>
      <c r="B12" s="222"/>
      <c r="C12" s="223"/>
      <c r="D12" s="223"/>
      <c r="E12" s="223"/>
      <c r="F12" s="224"/>
      <c r="G12" s="224"/>
      <c r="H12" s="232"/>
      <c r="I12" s="225"/>
      <c r="J12" s="226"/>
    </row>
    <row r="13" spans="1:10" ht="18">
      <c r="A13" s="38">
        <v>2</v>
      </c>
      <c r="B13" s="227" t="s">
        <v>82</v>
      </c>
      <c r="C13" s="228" t="s">
        <v>83</v>
      </c>
      <c r="D13" s="185" t="s">
        <v>296</v>
      </c>
      <c r="E13" s="228"/>
      <c r="F13" s="114">
        <v>3384000</v>
      </c>
      <c r="G13" s="114">
        <v>3384000</v>
      </c>
      <c r="H13" s="116" t="s">
        <v>84</v>
      </c>
      <c r="I13" s="116" t="s">
        <v>43</v>
      </c>
      <c r="J13" s="176"/>
    </row>
    <row r="14" spans="1:10" ht="18">
      <c r="A14" s="25"/>
      <c r="B14" s="111" t="s">
        <v>85</v>
      </c>
      <c r="C14" s="74" t="s">
        <v>302</v>
      </c>
      <c r="D14" s="74"/>
      <c r="E14" s="74"/>
      <c r="F14" s="128" t="s">
        <v>297</v>
      </c>
      <c r="G14" s="70"/>
      <c r="H14" s="184" t="s">
        <v>303</v>
      </c>
      <c r="I14" s="33"/>
      <c r="J14" s="173"/>
    </row>
    <row r="15" spans="1:10" ht="20.25">
      <c r="A15" s="214"/>
      <c r="B15" s="229"/>
      <c r="C15" s="230"/>
      <c r="D15" s="230"/>
      <c r="E15" s="230"/>
      <c r="F15" s="224"/>
      <c r="G15" s="224"/>
      <c r="H15" s="225"/>
      <c r="I15" s="225"/>
      <c r="J15" s="226"/>
    </row>
    <row r="16" spans="1:10" ht="18">
      <c r="A16" s="38">
        <v>3</v>
      </c>
      <c r="B16" s="227" t="s">
        <v>78</v>
      </c>
      <c r="C16" s="228" t="s">
        <v>86</v>
      </c>
      <c r="D16" s="185" t="s">
        <v>296</v>
      </c>
      <c r="E16" s="228"/>
      <c r="F16" s="114">
        <v>868000</v>
      </c>
      <c r="G16" s="114">
        <v>694400</v>
      </c>
      <c r="H16" s="33" t="s">
        <v>309</v>
      </c>
      <c r="I16" s="116" t="s">
        <v>43</v>
      </c>
      <c r="J16" s="176"/>
    </row>
    <row r="17" spans="1:10" ht="18">
      <c r="A17" s="25"/>
      <c r="B17" s="111" t="s">
        <v>87</v>
      </c>
      <c r="C17" s="74" t="s">
        <v>88</v>
      </c>
      <c r="D17" s="74"/>
      <c r="E17" s="74"/>
      <c r="F17" s="128" t="s">
        <v>297</v>
      </c>
      <c r="G17" s="70"/>
      <c r="H17" s="33"/>
      <c r="I17" s="33"/>
      <c r="J17" s="173"/>
    </row>
    <row r="18" spans="1:10" ht="20.25">
      <c r="A18" s="214"/>
      <c r="B18" s="229"/>
      <c r="C18" s="230"/>
      <c r="D18" s="230"/>
      <c r="E18" s="230"/>
      <c r="F18" s="224"/>
      <c r="G18" s="224"/>
      <c r="H18" s="225"/>
      <c r="I18" s="225"/>
      <c r="J18" s="226"/>
    </row>
    <row r="19" spans="1:10" ht="18">
      <c r="A19" s="41">
        <v>4</v>
      </c>
      <c r="B19" s="111" t="s">
        <v>90</v>
      </c>
      <c r="C19" s="74" t="s">
        <v>91</v>
      </c>
      <c r="D19" s="121" t="s">
        <v>296</v>
      </c>
      <c r="E19" s="74"/>
      <c r="F19" s="70">
        <v>2067380</v>
      </c>
      <c r="G19" s="114">
        <v>1807161</v>
      </c>
      <c r="H19" s="33" t="s">
        <v>84</v>
      </c>
      <c r="I19" s="33" t="s">
        <v>43</v>
      </c>
      <c r="J19" s="173"/>
    </row>
    <row r="20" spans="1:10" ht="18">
      <c r="A20" s="25"/>
      <c r="B20" s="111" t="s">
        <v>92</v>
      </c>
      <c r="C20" s="74" t="s">
        <v>93</v>
      </c>
      <c r="D20" s="74"/>
      <c r="E20" s="74"/>
      <c r="F20" s="128" t="s">
        <v>297</v>
      </c>
      <c r="G20" s="70"/>
      <c r="H20" s="33" t="s">
        <v>89</v>
      </c>
      <c r="I20" s="33"/>
      <c r="J20" s="173"/>
    </row>
    <row r="21" spans="1:10" ht="18">
      <c r="A21" s="33"/>
      <c r="B21" s="111"/>
      <c r="C21" s="73"/>
      <c r="D21" s="73"/>
      <c r="E21" s="73"/>
      <c r="F21" s="115"/>
      <c r="G21" s="115"/>
      <c r="H21" s="73"/>
      <c r="I21" s="73"/>
      <c r="J21" s="173"/>
    </row>
    <row r="22" spans="1:10" ht="18">
      <c r="A22" s="163"/>
      <c r="B22" s="158"/>
      <c r="C22" s="157"/>
      <c r="D22" s="157"/>
      <c r="E22" s="157"/>
      <c r="F22" s="159"/>
      <c r="G22" s="159"/>
      <c r="H22" s="157"/>
      <c r="I22" s="157"/>
      <c r="J22" s="177"/>
    </row>
    <row r="23" spans="1:9" ht="18">
      <c r="A23" s="186"/>
      <c r="B23" s="48"/>
      <c r="C23" s="63"/>
      <c r="D23" s="63"/>
      <c r="E23" s="63"/>
      <c r="F23" s="34"/>
      <c r="G23" s="34"/>
      <c r="H23" s="63"/>
      <c r="I23" s="63"/>
    </row>
    <row r="24" spans="1:9" ht="18">
      <c r="A24" s="186"/>
      <c r="B24" s="48"/>
      <c r="C24" s="63"/>
      <c r="D24" s="63"/>
      <c r="E24" s="63"/>
      <c r="F24" s="34"/>
      <c r="G24" s="34"/>
      <c r="H24" s="63"/>
      <c r="I24" s="63"/>
    </row>
    <row r="25" spans="1:9" ht="18">
      <c r="A25" s="186"/>
      <c r="B25" s="48"/>
      <c r="C25" s="63"/>
      <c r="D25" s="63"/>
      <c r="E25" s="63"/>
      <c r="F25" s="34"/>
      <c r="G25" s="34"/>
      <c r="H25" s="63"/>
      <c r="I25" s="63"/>
    </row>
    <row r="26" spans="1:10" ht="18">
      <c r="A26" s="186"/>
      <c r="B26" s="48"/>
      <c r="C26" s="63"/>
      <c r="D26" s="63"/>
      <c r="E26" s="63"/>
      <c r="F26" s="34"/>
      <c r="G26" s="34"/>
      <c r="H26" s="63"/>
      <c r="I26" s="63"/>
      <c r="J26" s="266">
        <v>35</v>
      </c>
    </row>
  </sheetData>
  <sheetProtection/>
  <mergeCells count="8">
    <mergeCell ref="A8:A9"/>
    <mergeCell ref="B8:B9"/>
    <mergeCell ref="D8:E8"/>
    <mergeCell ref="H8:H9"/>
    <mergeCell ref="J8:J9"/>
    <mergeCell ref="A1:J1"/>
    <mergeCell ref="A2:J2"/>
    <mergeCell ref="A3:J3"/>
  </mergeCells>
  <printOptions/>
  <pageMargins left="0.31496062992125984" right="0.11811023622047245" top="0.5511811023622047" bottom="0.7480314960629921" header="0.31496062992125984" footer="0.31496062992125984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3"/>
  <sheetViews>
    <sheetView view="pageLayout" zoomScale="62" zoomScalePageLayoutView="62" workbookViewId="0" topLeftCell="A1">
      <selection activeCell="H26" sqref="H26"/>
    </sheetView>
  </sheetViews>
  <sheetFormatPr defaultColWidth="9.00390625" defaultRowHeight="15"/>
  <cols>
    <col min="1" max="1" width="4.8515625" style="174" customWidth="1"/>
    <col min="2" max="2" width="24.8515625" style="72" customWidth="1"/>
    <col min="3" max="3" width="28.8515625" style="72" customWidth="1"/>
    <col min="4" max="4" width="8.28125" style="72" customWidth="1"/>
    <col min="5" max="5" width="8.00390625" style="72" customWidth="1"/>
    <col min="6" max="6" width="11.28125" style="72" customWidth="1"/>
    <col min="7" max="7" width="10.140625" style="72" customWidth="1"/>
    <col min="8" max="8" width="12.140625" style="72" customWidth="1"/>
    <col min="9" max="9" width="10.28125" style="72" customWidth="1"/>
    <col min="10" max="10" width="14.00390625" style="174" customWidth="1"/>
    <col min="11" max="16384" width="9.00390625" style="72" customWidth="1"/>
  </cols>
  <sheetData>
    <row r="1" spans="1:10" ht="20.25">
      <c r="A1" s="552" t="s">
        <v>308</v>
      </c>
      <c r="B1" s="552"/>
      <c r="C1" s="552"/>
      <c r="D1" s="552"/>
      <c r="E1" s="552"/>
      <c r="F1" s="552"/>
      <c r="G1" s="552"/>
      <c r="H1" s="552"/>
      <c r="I1" s="552"/>
      <c r="J1" s="552"/>
    </row>
    <row r="2" spans="1:10" ht="20.25">
      <c r="A2" s="552" t="s">
        <v>289</v>
      </c>
      <c r="B2" s="552"/>
      <c r="C2" s="552"/>
      <c r="D2" s="552"/>
      <c r="E2" s="552"/>
      <c r="F2" s="552"/>
      <c r="G2" s="552"/>
      <c r="H2" s="552"/>
      <c r="I2" s="552"/>
      <c r="J2" s="552"/>
    </row>
    <row r="3" spans="1:10" ht="18">
      <c r="A3" s="553"/>
      <c r="B3" s="553"/>
      <c r="C3" s="553"/>
      <c r="D3" s="553"/>
      <c r="E3" s="553"/>
      <c r="F3" s="553"/>
      <c r="G3" s="553"/>
      <c r="H3" s="553"/>
      <c r="I3" s="553"/>
      <c r="J3" s="553"/>
    </row>
    <row r="4" spans="1:9" ht="18">
      <c r="A4" s="186"/>
      <c r="B4" s="8" t="s">
        <v>37</v>
      </c>
      <c r="C4" s="9" t="s">
        <v>38</v>
      </c>
      <c r="D4" s="9"/>
      <c r="E4" s="9"/>
      <c r="F4" s="10"/>
      <c r="G4" s="10"/>
      <c r="H4" s="6"/>
      <c r="I4" s="6"/>
    </row>
    <row r="5" spans="1:10" s="209" customFormat="1" ht="15">
      <c r="A5" s="124"/>
      <c r="B5" s="204"/>
      <c r="C5" s="205"/>
      <c r="D5" s="205"/>
      <c r="E5" s="205"/>
      <c r="F5" s="206"/>
      <c r="G5" s="206"/>
      <c r="H5" s="207"/>
      <c r="I5" s="207"/>
      <c r="J5" s="208"/>
    </row>
    <row r="6" spans="1:9" ht="18">
      <c r="A6" s="186"/>
      <c r="B6" s="7" t="s">
        <v>293</v>
      </c>
      <c r="C6" s="78" t="s">
        <v>94</v>
      </c>
      <c r="D6" s="63"/>
      <c r="E6" s="63"/>
      <c r="F6" s="34"/>
      <c r="G6" s="34"/>
      <c r="H6" s="63"/>
      <c r="I6" s="63"/>
    </row>
    <row r="7" spans="1:10" ht="18">
      <c r="A7" s="85"/>
      <c r="B7" s="84"/>
      <c r="C7" s="81"/>
      <c r="D7" s="81"/>
      <c r="E7" s="81"/>
      <c r="F7" s="82"/>
      <c r="G7" s="82"/>
      <c r="H7" s="83"/>
      <c r="I7" s="83"/>
      <c r="J7" s="175"/>
    </row>
    <row r="8" spans="1:10" ht="18">
      <c r="A8" s="544" t="s">
        <v>19</v>
      </c>
      <c r="B8" s="546" t="s">
        <v>20</v>
      </c>
      <c r="C8" s="14" t="s">
        <v>21</v>
      </c>
      <c r="D8" s="548" t="s">
        <v>290</v>
      </c>
      <c r="E8" s="549"/>
      <c r="F8" s="15" t="s">
        <v>5</v>
      </c>
      <c r="G8" s="15" t="s">
        <v>5</v>
      </c>
      <c r="H8" s="546" t="s">
        <v>22</v>
      </c>
      <c r="I8" s="13" t="s">
        <v>23</v>
      </c>
      <c r="J8" s="550" t="s">
        <v>288</v>
      </c>
    </row>
    <row r="9" spans="1:10" ht="18">
      <c r="A9" s="556"/>
      <c r="B9" s="557"/>
      <c r="C9" s="107" t="s">
        <v>24</v>
      </c>
      <c r="D9" s="117" t="s">
        <v>286</v>
      </c>
      <c r="E9" s="77" t="s">
        <v>287</v>
      </c>
      <c r="F9" s="108" t="s">
        <v>291</v>
      </c>
      <c r="G9" s="108" t="s">
        <v>9</v>
      </c>
      <c r="H9" s="557"/>
      <c r="I9" s="106" t="s">
        <v>25</v>
      </c>
      <c r="J9" s="558"/>
    </row>
    <row r="10" spans="1:10" ht="18">
      <c r="A10" s="54">
        <v>1</v>
      </c>
      <c r="B10" s="50" t="s">
        <v>95</v>
      </c>
      <c r="C10" s="93" t="s">
        <v>96</v>
      </c>
      <c r="D10" s="185" t="s">
        <v>296</v>
      </c>
      <c r="E10" s="185"/>
      <c r="F10" s="22">
        <v>55000</v>
      </c>
      <c r="G10" s="22">
        <v>55000</v>
      </c>
      <c r="H10" s="24" t="s">
        <v>42</v>
      </c>
      <c r="I10" s="24" t="s">
        <v>43</v>
      </c>
      <c r="J10" s="183" t="s">
        <v>403</v>
      </c>
    </row>
    <row r="11" spans="1:10" ht="18">
      <c r="A11" s="58"/>
      <c r="B11" s="56" t="s">
        <v>310</v>
      </c>
      <c r="C11" s="68"/>
      <c r="D11" s="75"/>
      <c r="E11" s="68"/>
      <c r="F11" s="36" t="s">
        <v>298</v>
      </c>
      <c r="G11" s="28"/>
      <c r="H11" s="30" t="s">
        <v>311</v>
      </c>
      <c r="I11" s="30"/>
      <c r="J11" s="181"/>
    </row>
    <row r="12" spans="1:10" ht="18">
      <c r="A12" s="58"/>
      <c r="B12" s="56"/>
      <c r="C12" s="68"/>
      <c r="D12" s="75"/>
      <c r="E12" s="68"/>
      <c r="F12" s="36"/>
      <c r="G12" s="28"/>
      <c r="H12" s="30"/>
      <c r="I12" s="30"/>
      <c r="J12" s="181"/>
    </row>
    <row r="13" spans="1:10" ht="18">
      <c r="A13" s="153"/>
      <c r="B13" s="148"/>
      <c r="C13" s="133"/>
      <c r="D13" s="155"/>
      <c r="E13" s="133"/>
      <c r="F13" s="134"/>
      <c r="G13" s="135"/>
      <c r="H13" s="136"/>
      <c r="I13" s="136"/>
      <c r="J13" s="182"/>
    </row>
    <row r="14" spans="1:10" ht="18">
      <c r="A14" s="40">
        <v>2</v>
      </c>
      <c r="B14" s="50" t="s">
        <v>97</v>
      </c>
      <c r="C14" s="93" t="s">
        <v>98</v>
      </c>
      <c r="D14" s="185" t="s">
        <v>296</v>
      </c>
      <c r="E14" s="93"/>
      <c r="F14" s="22">
        <v>30000</v>
      </c>
      <c r="G14" s="22">
        <v>15000</v>
      </c>
      <c r="H14" s="24" t="s">
        <v>99</v>
      </c>
      <c r="I14" s="24" t="s">
        <v>43</v>
      </c>
      <c r="J14" s="183" t="s">
        <v>401</v>
      </c>
    </row>
    <row r="15" spans="1:10" ht="18">
      <c r="A15" s="58"/>
      <c r="B15" s="56" t="s">
        <v>100</v>
      </c>
      <c r="C15" s="68"/>
      <c r="D15" s="75"/>
      <c r="E15" s="68"/>
      <c r="F15" s="36" t="s">
        <v>298</v>
      </c>
      <c r="G15" s="28"/>
      <c r="H15" s="30" t="s">
        <v>101</v>
      </c>
      <c r="I15" s="30"/>
      <c r="J15" s="181" t="s">
        <v>402</v>
      </c>
    </row>
    <row r="16" spans="1:10" ht="18">
      <c r="A16" s="58"/>
      <c r="B16" s="56"/>
      <c r="C16" s="68"/>
      <c r="D16" s="75"/>
      <c r="E16" s="68"/>
      <c r="F16" s="36"/>
      <c r="G16" s="28"/>
      <c r="H16" s="30"/>
      <c r="I16" s="30"/>
      <c r="J16" s="181"/>
    </row>
    <row r="17" spans="1:10" ht="18">
      <c r="A17" s="153"/>
      <c r="B17" s="148"/>
      <c r="C17" s="133"/>
      <c r="D17" s="155"/>
      <c r="E17" s="133"/>
      <c r="F17" s="134"/>
      <c r="G17" s="135"/>
      <c r="H17" s="136"/>
      <c r="I17" s="136"/>
      <c r="J17" s="182"/>
    </row>
    <row r="18" spans="1:10" ht="18">
      <c r="A18" s="203">
        <v>3</v>
      </c>
      <c r="B18" s="59" t="s">
        <v>102</v>
      </c>
      <c r="C18" s="102" t="s">
        <v>103</v>
      </c>
      <c r="D18" s="185" t="s">
        <v>296</v>
      </c>
      <c r="E18" s="102"/>
      <c r="F18" s="60">
        <v>100000</v>
      </c>
      <c r="G18" s="60">
        <v>99945</v>
      </c>
      <c r="H18" s="233" t="s">
        <v>26</v>
      </c>
      <c r="I18" s="233" t="s">
        <v>43</v>
      </c>
      <c r="J18" s="176"/>
    </row>
    <row r="19" spans="1:10" ht="18">
      <c r="A19" s="119"/>
      <c r="B19" s="61"/>
      <c r="C19" s="103" t="s">
        <v>104</v>
      </c>
      <c r="D19" s="101"/>
      <c r="E19" s="103"/>
      <c r="F19" s="126" t="s">
        <v>297</v>
      </c>
      <c r="G19" s="62"/>
      <c r="H19" s="65"/>
      <c r="I19" s="65"/>
      <c r="J19" s="173"/>
    </row>
    <row r="20" spans="1:10" ht="18">
      <c r="A20" s="119"/>
      <c r="B20" s="61"/>
      <c r="C20" s="103"/>
      <c r="D20" s="101"/>
      <c r="E20" s="103"/>
      <c r="F20" s="126"/>
      <c r="G20" s="62"/>
      <c r="H20" s="65"/>
      <c r="I20" s="65"/>
      <c r="J20" s="173"/>
    </row>
    <row r="21" spans="1:10" ht="18">
      <c r="A21" s="234"/>
      <c r="B21" s="235"/>
      <c r="C21" s="236"/>
      <c r="D21" s="237"/>
      <c r="E21" s="236"/>
      <c r="F21" s="238"/>
      <c r="G21" s="239"/>
      <c r="H21" s="240"/>
      <c r="I21" s="240"/>
      <c r="J21" s="177"/>
    </row>
    <row r="22" spans="1:10" ht="18">
      <c r="A22" s="54">
        <v>4</v>
      </c>
      <c r="B22" s="50" t="s">
        <v>105</v>
      </c>
      <c r="C22" s="93" t="s">
        <v>106</v>
      </c>
      <c r="D22" s="185" t="s">
        <v>296</v>
      </c>
      <c r="E22" s="93"/>
      <c r="F22" s="22">
        <v>30000</v>
      </c>
      <c r="G22" s="22">
        <v>30000</v>
      </c>
      <c r="H22" s="24" t="s">
        <v>42</v>
      </c>
      <c r="I22" s="24" t="s">
        <v>43</v>
      </c>
      <c r="J22" s="176"/>
    </row>
    <row r="23" spans="1:10" ht="18">
      <c r="A23" s="58"/>
      <c r="B23" s="56" t="s">
        <v>107</v>
      </c>
      <c r="C23" s="68" t="s">
        <v>108</v>
      </c>
      <c r="D23" s="75"/>
      <c r="E23" s="68"/>
      <c r="F23" s="36" t="s">
        <v>298</v>
      </c>
      <c r="G23" s="28"/>
      <c r="H23" s="30" t="s">
        <v>109</v>
      </c>
      <c r="I23" s="30"/>
      <c r="J23" s="173"/>
    </row>
    <row r="24" spans="1:10" ht="18">
      <c r="A24" s="58"/>
      <c r="B24" s="56"/>
      <c r="C24" s="68"/>
      <c r="D24" s="75"/>
      <c r="E24" s="68"/>
      <c r="F24" s="36"/>
      <c r="G24" s="28"/>
      <c r="H24" s="30"/>
      <c r="I24" s="30"/>
      <c r="J24" s="173"/>
    </row>
    <row r="25" spans="1:10" ht="18">
      <c r="A25" s="153"/>
      <c r="B25" s="131"/>
      <c r="C25" s="133"/>
      <c r="D25" s="155"/>
      <c r="E25" s="133"/>
      <c r="F25" s="137"/>
      <c r="G25" s="137"/>
      <c r="H25" s="136"/>
      <c r="I25" s="136"/>
      <c r="J25" s="177"/>
    </row>
    <row r="26" spans="1:10" ht="18">
      <c r="A26" s="37"/>
      <c r="B26" s="27"/>
      <c r="C26" s="31"/>
      <c r="D26" s="31"/>
      <c r="E26" s="31"/>
      <c r="F26" s="34"/>
      <c r="G26" s="34"/>
      <c r="H26" s="32"/>
      <c r="I26" s="32"/>
      <c r="J26" s="266">
        <v>36</v>
      </c>
    </row>
    <row r="27" spans="1:10" ht="18">
      <c r="A27" s="54">
        <v>5</v>
      </c>
      <c r="B27" s="50" t="s">
        <v>312</v>
      </c>
      <c r="C27" s="93" t="s">
        <v>315</v>
      </c>
      <c r="D27" s="185" t="s">
        <v>296</v>
      </c>
      <c r="E27" s="93"/>
      <c r="F27" s="22">
        <v>30000</v>
      </c>
      <c r="G27" s="22">
        <v>30000</v>
      </c>
      <c r="H27" s="24" t="s">
        <v>42</v>
      </c>
      <c r="I27" s="24" t="s">
        <v>43</v>
      </c>
      <c r="J27" s="176"/>
    </row>
    <row r="28" spans="1:10" ht="18">
      <c r="A28" s="58"/>
      <c r="B28" s="56" t="s">
        <v>313</v>
      </c>
      <c r="C28" s="68" t="s">
        <v>193</v>
      </c>
      <c r="D28" s="75"/>
      <c r="E28" s="68"/>
      <c r="F28" s="36" t="s">
        <v>298</v>
      </c>
      <c r="G28" s="28"/>
      <c r="H28" s="30" t="s">
        <v>311</v>
      </c>
      <c r="I28" s="30"/>
      <c r="J28" s="173"/>
    </row>
    <row r="29" spans="1:10" ht="18">
      <c r="A29" s="58"/>
      <c r="B29" s="56" t="s">
        <v>314</v>
      </c>
      <c r="C29" s="68"/>
      <c r="D29" s="75"/>
      <c r="E29" s="68"/>
      <c r="F29" s="36"/>
      <c r="G29" s="28"/>
      <c r="H29" s="30"/>
      <c r="I29" s="30"/>
      <c r="J29" s="173"/>
    </row>
    <row r="30" spans="1:10" ht="18">
      <c r="A30" s="153"/>
      <c r="B30" s="131"/>
      <c r="C30" s="133"/>
      <c r="D30" s="155"/>
      <c r="E30" s="133"/>
      <c r="F30" s="137"/>
      <c r="G30" s="137"/>
      <c r="H30" s="136"/>
      <c r="I30" s="136"/>
      <c r="J30" s="177"/>
    </row>
    <row r="31" spans="1:10" ht="18">
      <c r="A31" s="37"/>
      <c r="B31" s="27"/>
      <c r="C31" s="31"/>
      <c r="D31" s="31"/>
      <c r="E31" s="31"/>
      <c r="F31" s="34"/>
      <c r="G31" s="34"/>
      <c r="H31" s="32"/>
      <c r="I31" s="32"/>
      <c r="J31" s="178"/>
    </row>
    <row r="43" ht="18">
      <c r="J43" s="266">
        <v>37</v>
      </c>
    </row>
  </sheetData>
  <sheetProtection/>
  <mergeCells count="8">
    <mergeCell ref="A8:A9"/>
    <mergeCell ref="B8:B9"/>
    <mergeCell ref="D8:E8"/>
    <mergeCell ref="H8:H9"/>
    <mergeCell ref="J8:J9"/>
    <mergeCell ref="A1:J1"/>
    <mergeCell ref="A2:J2"/>
    <mergeCell ref="A3:J3"/>
  </mergeCells>
  <printOptions/>
  <pageMargins left="0.31496062992125984" right="0.11811023622047245" top="0.5511811023622047" bottom="0.7480314960629921" header="0.31496062992125984" footer="0.3149606299212598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6"/>
  <sheetViews>
    <sheetView view="pageLayout" workbookViewId="0" topLeftCell="A19">
      <selection activeCell="F24" sqref="F24"/>
    </sheetView>
  </sheetViews>
  <sheetFormatPr defaultColWidth="9.00390625" defaultRowHeight="15"/>
  <cols>
    <col min="1" max="1" width="4.8515625" style="174" customWidth="1"/>
    <col min="2" max="2" width="24.8515625" style="72" customWidth="1"/>
    <col min="3" max="3" width="28.8515625" style="72" customWidth="1"/>
    <col min="4" max="4" width="8.28125" style="72" customWidth="1"/>
    <col min="5" max="5" width="8.00390625" style="72" customWidth="1"/>
    <col min="6" max="6" width="11.28125" style="72" customWidth="1"/>
    <col min="7" max="7" width="10.140625" style="72" customWidth="1"/>
    <col min="8" max="8" width="12.140625" style="72" customWidth="1"/>
    <col min="9" max="9" width="10.28125" style="72" customWidth="1"/>
    <col min="10" max="10" width="14.00390625" style="174" customWidth="1"/>
    <col min="11" max="16384" width="9.00390625" style="72" customWidth="1"/>
  </cols>
  <sheetData>
    <row r="1" spans="1:10" ht="20.25">
      <c r="A1" s="552" t="s">
        <v>308</v>
      </c>
      <c r="B1" s="552"/>
      <c r="C1" s="552"/>
      <c r="D1" s="552"/>
      <c r="E1" s="552"/>
      <c r="F1" s="552"/>
      <c r="G1" s="552"/>
      <c r="H1" s="552"/>
      <c r="I1" s="552"/>
      <c r="J1" s="552"/>
    </row>
    <row r="2" spans="1:10" ht="20.25">
      <c r="A2" s="552" t="s">
        <v>289</v>
      </c>
      <c r="B2" s="552"/>
      <c r="C2" s="552"/>
      <c r="D2" s="552"/>
      <c r="E2" s="552"/>
      <c r="F2" s="552"/>
      <c r="G2" s="552"/>
      <c r="H2" s="552"/>
      <c r="I2" s="552"/>
      <c r="J2" s="552"/>
    </row>
    <row r="3" spans="1:10" ht="18">
      <c r="A3" s="553"/>
      <c r="B3" s="553"/>
      <c r="C3" s="553"/>
      <c r="D3" s="553"/>
      <c r="E3" s="553"/>
      <c r="F3" s="553"/>
      <c r="G3" s="553"/>
      <c r="H3" s="553"/>
      <c r="I3" s="553"/>
      <c r="J3" s="553"/>
    </row>
    <row r="4" spans="2:9" ht="18">
      <c r="B4" s="8" t="s">
        <v>110</v>
      </c>
      <c r="C4" s="9" t="s">
        <v>111</v>
      </c>
      <c r="D4" s="9"/>
      <c r="E4" s="9"/>
      <c r="F4" s="10"/>
      <c r="G4" s="10"/>
      <c r="H4" s="6"/>
      <c r="I4" s="6"/>
    </row>
    <row r="5" spans="1:10" s="209" customFormat="1" ht="15">
      <c r="A5" s="208"/>
      <c r="B5" s="204"/>
      <c r="C5" s="205"/>
      <c r="D5" s="205"/>
      <c r="E5" s="205"/>
      <c r="F5" s="206"/>
      <c r="G5" s="206"/>
      <c r="H5" s="207"/>
      <c r="I5" s="207"/>
      <c r="J5" s="208"/>
    </row>
    <row r="6" spans="2:9" ht="18">
      <c r="B6" s="8" t="s">
        <v>293</v>
      </c>
      <c r="C6" s="78" t="s">
        <v>112</v>
      </c>
      <c r="D6" s="9"/>
      <c r="E6" s="9"/>
      <c r="F6" s="10"/>
      <c r="G6" s="10"/>
      <c r="H6" s="6"/>
      <c r="I6" s="6"/>
    </row>
    <row r="7" spans="1:10" ht="18">
      <c r="A7" s="85"/>
      <c r="B7" s="84"/>
      <c r="C7" s="81"/>
      <c r="D7" s="81"/>
      <c r="E7" s="81"/>
      <c r="F7" s="82"/>
      <c r="G7" s="82"/>
      <c r="H7" s="83"/>
      <c r="I7" s="83"/>
      <c r="J7" s="175"/>
    </row>
    <row r="8" spans="1:10" ht="18">
      <c r="A8" s="544" t="s">
        <v>19</v>
      </c>
      <c r="B8" s="546" t="s">
        <v>20</v>
      </c>
      <c r="C8" s="14" t="s">
        <v>21</v>
      </c>
      <c r="D8" s="548" t="s">
        <v>290</v>
      </c>
      <c r="E8" s="549"/>
      <c r="F8" s="15" t="s">
        <v>5</v>
      </c>
      <c r="G8" s="15" t="s">
        <v>5</v>
      </c>
      <c r="H8" s="546" t="s">
        <v>22</v>
      </c>
      <c r="I8" s="13" t="s">
        <v>23</v>
      </c>
      <c r="J8" s="550" t="s">
        <v>288</v>
      </c>
    </row>
    <row r="9" spans="1:10" ht="18">
      <c r="A9" s="556"/>
      <c r="B9" s="557"/>
      <c r="C9" s="107" t="s">
        <v>24</v>
      </c>
      <c r="D9" s="77" t="s">
        <v>286</v>
      </c>
      <c r="E9" s="118" t="s">
        <v>287</v>
      </c>
      <c r="F9" s="108" t="s">
        <v>291</v>
      </c>
      <c r="G9" s="108" t="s">
        <v>9</v>
      </c>
      <c r="H9" s="557"/>
      <c r="I9" s="106" t="s">
        <v>25</v>
      </c>
      <c r="J9" s="551"/>
    </row>
    <row r="10" spans="1:10" ht="18">
      <c r="A10" s="19">
        <v>1</v>
      </c>
      <c r="B10" s="50" t="s">
        <v>113</v>
      </c>
      <c r="C10" s="35" t="s">
        <v>114</v>
      </c>
      <c r="D10" s="185" t="s">
        <v>296</v>
      </c>
      <c r="E10" s="35"/>
      <c r="F10" s="22">
        <v>50000</v>
      </c>
      <c r="G10" s="22">
        <v>50000</v>
      </c>
      <c r="H10" s="23" t="s">
        <v>39</v>
      </c>
      <c r="I10" s="24" t="s">
        <v>43</v>
      </c>
      <c r="J10" s="176"/>
    </row>
    <row r="11" spans="1:10" ht="18">
      <c r="A11" s="25"/>
      <c r="B11" s="56"/>
      <c r="C11" s="31" t="s">
        <v>115</v>
      </c>
      <c r="D11" s="68"/>
      <c r="E11" s="31"/>
      <c r="F11" s="36" t="s">
        <v>298</v>
      </c>
      <c r="G11" s="28"/>
      <c r="H11" s="32" t="s">
        <v>116</v>
      </c>
      <c r="I11" s="30"/>
      <c r="J11" s="173"/>
    </row>
    <row r="12" spans="1:10" ht="18">
      <c r="A12" s="130"/>
      <c r="B12" s="148"/>
      <c r="C12" s="132"/>
      <c r="D12" s="133"/>
      <c r="E12" s="132"/>
      <c r="F12" s="134"/>
      <c r="G12" s="135"/>
      <c r="H12" s="141"/>
      <c r="I12" s="136"/>
      <c r="J12" s="177"/>
    </row>
    <row r="13" spans="1:10" ht="18">
      <c r="A13" s="19">
        <v>2</v>
      </c>
      <c r="B13" s="50" t="s">
        <v>117</v>
      </c>
      <c r="C13" s="35" t="s">
        <v>118</v>
      </c>
      <c r="D13" s="185" t="s">
        <v>296</v>
      </c>
      <c r="E13" s="35"/>
      <c r="F13" s="22">
        <v>35000</v>
      </c>
      <c r="G13" s="22">
        <v>35000</v>
      </c>
      <c r="H13" s="23" t="s">
        <v>40</v>
      </c>
      <c r="I13" s="24" t="s">
        <v>43</v>
      </c>
      <c r="J13" s="176"/>
    </row>
    <row r="14" spans="1:10" ht="18">
      <c r="A14" s="25"/>
      <c r="B14" s="56" t="s">
        <v>119</v>
      </c>
      <c r="C14" s="27"/>
      <c r="D14" s="26"/>
      <c r="E14" s="27"/>
      <c r="F14" s="36" t="s">
        <v>298</v>
      </c>
      <c r="G14" s="28"/>
      <c r="H14" s="32" t="s">
        <v>41</v>
      </c>
      <c r="I14" s="30"/>
      <c r="J14" s="173"/>
    </row>
    <row r="15" spans="1:10" ht="18">
      <c r="A15" s="130"/>
      <c r="B15" s="148"/>
      <c r="C15" s="140"/>
      <c r="D15" s="131"/>
      <c r="E15" s="140"/>
      <c r="F15" s="134"/>
      <c r="G15" s="135"/>
      <c r="H15" s="141"/>
      <c r="I15" s="136"/>
      <c r="J15" s="177"/>
    </row>
    <row r="16" spans="1:10" ht="18">
      <c r="A16" s="19">
        <v>3</v>
      </c>
      <c r="B16" s="20" t="s">
        <v>120</v>
      </c>
      <c r="C16" s="35" t="s">
        <v>121</v>
      </c>
      <c r="D16" s="185" t="s">
        <v>296</v>
      </c>
      <c r="E16" s="185"/>
      <c r="F16" s="22">
        <v>10000</v>
      </c>
      <c r="G16" s="22">
        <v>10000</v>
      </c>
      <c r="H16" s="23" t="s">
        <v>152</v>
      </c>
      <c r="I16" s="24" t="s">
        <v>43</v>
      </c>
      <c r="J16" s="176"/>
    </row>
    <row r="17" spans="1:10" ht="18">
      <c r="A17" s="25"/>
      <c r="B17" s="26" t="s">
        <v>122</v>
      </c>
      <c r="C17" s="31" t="s">
        <v>123</v>
      </c>
      <c r="D17" s="68"/>
      <c r="E17" s="31"/>
      <c r="F17" s="36" t="s">
        <v>298</v>
      </c>
      <c r="G17" s="28"/>
      <c r="H17" s="32" t="s">
        <v>301</v>
      </c>
      <c r="I17" s="30"/>
      <c r="J17" s="173"/>
    </row>
    <row r="18" spans="1:10" s="84" customFormat="1" ht="18">
      <c r="A18" s="25"/>
      <c r="B18" s="26" t="s">
        <v>124</v>
      </c>
      <c r="C18" s="27"/>
      <c r="D18" s="26"/>
      <c r="E18" s="27"/>
      <c r="F18" s="28"/>
      <c r="G18" s="28"/>
      <c r="H18" s="34"/>
      <c r="I18" s="30"/>
      <c r="J18" s="173"/>
    </row>
    <row r="19" spans="1:10" ht="18">
      <c r="A19" s="130"/>
      <c r="B19" s="131"/>
      <c r="C19" s="140"/>
      <c r="D19" s="131"/>
      <c r="E19" s="140"/>
      <c r="F19" s="135"/>
      <c r="G19" s="135"/>
      <c r="H19" s="138"/>
      <c r="I19" s="136"/>
      <c r="J19" s="177"/>
    </row>
    <row r="20" spans="1:10" ht="18">
      <c r="A20" s="41">
        <v>4</v>
      </c>
      <c r="B20" s="42" t="s">
        <v>316</v>
      </c>
      <c r="C20" s="31" t="s">
        <v>317</v>
      </c>
      <c r="D20" s="68"/>
      <c r="E20" s="121" t="s">
        <v>296</v>
      </c>
      <c r="F20" s="28">
        <v>5000</v>
      </c>
      <c r="G20" s="28" t="s">
        <v>11</v>
      </c>
      <c r="H20" s="23" t="s">
        <v>152</v>
      </c>
      <c r="I20" s="24" t="s">
        <v>43</v>
      </c>
      <c r="J20" s="173"/>
    </row>
    <row r="21" spans="1:10" ht="18">
      <c r="A21" s="25"/>
      <c r="B21" s="26"/>
      <c r="C21" s="74" t="s">
        <v>318</v>
      </c>
      <c r="D21" s="68"/>
      <c r="E21" s="31"/>
      <c r="F21" s="36" t="s">
        <v>298</v>
      </c>
      <c r="G21" s="28"/>
      <c r="H21" s="32" t="s">
        <v>301</v>
      </c>
      <c r="I21" s="30"/>
      <c r="J21" s="173"/>
    </row>
    <row r="22" spans="1:10" ht="18">
      <c r="A22" s="130"/>
      <c r="B22" s="131"/>
      <c r="C22" s="160"/>
      <c r="D22" s="133"/>
      <c r="E22" s="132"/>
      <c r="F22" s="135"/>
      <c r="G22" s="135"/>
      <c r="H22" s="161"/>
      <c r="I22" s="136"/>
      <c r="J22" s="177"/>
    </row>
    <row r="23" spans="1:10" ht="18">
      <c r="A23" s="37"/>
      <c r="B23" s="27"/>
      <c r="C23" s="31"/>
      <c r="D23" s="31"/>
      <c r="E23" s="31"/>
      <c r="F23" s="64"/>
      <c r="G23" s="64"/>
      <c r="H23" s="32"/>
      <c r="I23" s="32"/>
      <c r="J23" s="178"/>
    </row>
    <row r="24" spans="1:10" ht="18">
      <c r="A24" s="37"/>
      <c r="B24" s="27"/>
      <c r="C24" s="31"/>
      <c r="D24" s="31"/>
      <c r="E24" s="31"/>
      <c r="F24" s="64"/>
      <c r="G24" s="64"/>
      <c r="H24" s="32"/>
      <c r="I24" s="32"/>
      <c r="J24" s="178"/>
    </row>
    <row r="25" spans="1:10" ht="18">
      <c r="A25" s="37"/>
      <c r="B25" s="27"/>
      <c r="C25" s="31"/>
      <c r="D25" s="31"/>
      <c r="E25" s="31"/>
      <c r="F25" s="64"/>
      <c r="G25" s="64"/>
      <c r="H25" s="32"/>
      <c r="I25" s="32"/>
      <c r="J25" s="178"/>
    </row>
    <row r="26" spans="1:10" ht="18">
      <c r="A26" s="37"/>
      <c r="B26" s="27"/>
      <c r="C26" s="31"/>
      <c r="D26" s="31"/>
      <c r="E26" s="31"/>
      <c r="F26" s="64"/>
      <c r="G26" s="64"/>
      <c r="H26" s="32"/>
      <c r="I26" s="32"/>
      <c r="J26" s="265">
        <v>38</v>
      </c>
    </row>
  </sheetData>
  <sheetProtection/>
  <mergeCells count="8">
    <mergeCell ref="A8:A9"/>
    <mergeCell ref="B8:B9"/>
    <mergeCell ref="D8:E8"/>
    <mergeCell ref="H8:H9"/>
    <mergeCell ref="J8:J9"/>
    <mergeCell ref="A1:J1"/>
    <mergeCell ref="A2:J2"/>
    <mergeCell ref="A3:J3"/>
  </mergeCells>
  <printOptions/>
  <pageMargins left="0.31496062992125984" right="0.11811023622047245" top="0.5511811023622047" bottom="0.7480314960629921" header="0.31496062992125984" footer="0.31496062992125984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3"/>
  <sheetViews>
    <sheetView view="pageLayout" zoomScale="62" zoomScalePageLayoutView="62" workbookViewId="0" topLeftCell="A1">
      <selection activeCell="E12" sqref="E12"/>
    </sheetView>
  </sheetViews>
  <sheetFormatPr defaultColWidth="9.00390625" defaultRowHeight="15"/>
  <cols>
    <col min="1" max="1" width="4.8515625" style="174" customWidth="1"/>
    <col min="2" max="2" width="24.8515625" style="72" customWidth="1"/>
    <col min="3" max="3" width="28.8515625" style="72" customWidth="1"/>
    <col min="4" max="4" width="8.28125" style="72" customWidth="1"/>
    <col min="5" max="5" width="8.00390625" style="72" customWidth="1"/>
    <col min="6" max="6" width="11.28125" style="72" customWidth="1"/>
    <col min="7" max="7" width="10.140625" style="72" customWidth="1"/>
    <col min="8" max="8" width="12.140625" style="72" customWidth="1"/>
    <col min="9" max="9" width="10.28125" style="72" customWidth="1"/>
    <col min="10" max="10" width="14.00390625" style="174" customWidth="1"/>
    <col min="11" max="16384" width="9.00390625" style="72" customWidth="1"/>
  </cols>
  <sheetData>
    <row r="1" spans="1:10" ht="20.25">
      <c r="A1" s="552" t="s">
        <v>308</v>
      </c>
      <c r="B1" s="552"/>
      <c r="C1" s="552"/>
      <c r="D1" s="552"/>
      <c r="E1" s="552"/>
      <c r="F1" s="552"/>
      <c r="G1" s="552"/>
      <c r="H1" s="552"/>
      <c r="I1" s="552"/>
      <c r="J1" s="552"/>
    </row>
    <row r="2" spans="1:10" ht="20.25">
      <c r="A2" s="552" t="s">
        <v>289</v>
      </c>
      <c r="B2" s="552"/>
      <c r="C2" s="552"/>
      <c r="D2" s="552"/>
      <c r="E2" s="552"/>
      <c r="F2" s="552"/>
      <c r="G2" s="552"/>
      <c r="H2" s="552"/>
      <c r="I2" s="552"/>
      <c r="J2" s="552"/>
    </row>
    <row r="3" spans="1:10" ht="18">
      <c r="A3" s="553"/>
      <c r="B3" s="553"/>
      <c r="C3" s="553"/>
      <c r="D3" s="553"/>
      <c r="E3" s="553"/>
      <c r="F3" s="553"/>
      <c r="G3" s="553"/>
      <c r="H3" s="553"/>
      <c r="I3" s="553"/>
      <c r="J3" s="553"/>
    </row>
    <row r="4" spans="2:9" ht="18">
      <c r="B4" s="8" t="s">
        <v>110</v>
      </c>
      <c r="C4" s="9" t="s">
        <v>111</v>
      </c>
      <c r="D4" s="9"/>
      <c r="E4" s="9"/>
      <c r="F4" s="10"/>
      <c r="G4" s="10"/>
      <c r="H4" s="6"/>
      <c r="I4" s="6"/>
    </row>
    <row r="5" spans="1:10" s="209" customFormat="1" ht="15">
      <c r="A5" s="208"/>
      <c r="B5" s="204"/>
      <c r="C5" s="205"/>
      <c r="D5" s="205"/>
      <c r="E5" s="205"/>
      <c r="F5" s="206"/>
      <c r="G5" s="206"/>
      <c r="H5" s="207"/>
      <c r="I5" s="207"/>
      <c r="J5" s="208"/>
    </row>
    <row r="6" spans="1:9" ht="18">
      <c r="A6" s="37"/>
      <c r="B6" s="8" t="s">
        <v>293</v>
      </c>
      <c r="C6" s="78" t="s">
        <v>125</v>
      </c>
      <c r="D6" s="31"/>
      <c r="E6" s="31"/>
      <c r="F6" s="64"/>
      <c r="G6" s="64"/>
      <c r="H6" s="32"/>
      <c r="I6" s="32"/>
    </row>
    <row r="7" spans="1:10" ht="18">
      <c r="A7" s="85"/>
      <c r="B7" s="96"/>
      <c r="C7" s="81"/>
      <c r="D7" s="81"/>
      <c r="E7" s="81"/>
      <c r="F7" s="82"/>
      <c r="G7" s="82"/>
      <c r="H7" s="83"/>
      <c r="I7" s="83"/>
      <c r="J7" s="175"/>
    </row>
    <row r="8" spans="1:10" ht="18">
      <c r="A8" s="544" t="s">
        <v>19</v>
      </c>
      <c r="B8" s="546" t="s">
        <v>20</v>
      </c>
      <c r="C8" s="14" t="s">
        <v>21</v>
      </c>
      <c r="D8" s="548" t="s">
        <v>290</v>
      </c>
      <c r="E8" s="549"/>
      <c r="F8" s="15" t="s">
        <v>5</v>
      </c>
      <c r="G8" s="15" t="s">
        <v>5</v>
      </c>
      <c r="H8" s="546" t="s">
        <v>22</v>
      </c>
      <c r="I8" s="13" t="s">
        <v>23</v>
      </c>
      <c r="J8" s="550" t="s">
        <v>288</v>
      </c>
    </row>
    <row r="9" spans="1:10" s="84" customFormat="1" ht="18">
      <c r="A9" s="556"/>
      <c r="B9" s="557"/>
      <c r="C9" s="107" t="s">
        <v>24</v>
      </c>
      <c r="D9" s="77" t="s">
        <v>286</v>
      </c>
      <c r="E9" s="118" t="s">
        <v>287</v>
      </c>
      <c r="F9" s="108" t="s">
        <v>291</v>
      </c>
      <c r="G9" s="108" t="s">
        <v>9</v>
      </c>
      <c r="H9" s="557"/>
      <c r="I9" s="106" t="s">
        <v>25</v>
      </c>
      <c r="J9" s="551"/>
    </row>
    <row r="10" spans="1:10" ht="18">
      <c r="A10" s="38">
        <v>1</v>
      </c>
      <c r="B10" s="20" t="s">
        <v>319</v>
      </c>
      <c r="C10" s="93" t="s">
        <v>320</v>
      </c>
      <c r="D10" s="185" t="s">
        <v>296</v>
      </c>
      <c r="E10" s="185"/>
      <c r="F10" s="22">
        <v>20000</v>
      </c>
      <c r="G10" s="22" t="s">
        <v>11</v>
      </c>
      <c r="H10" s="23" t="s">
        <v>309</v>
      </c>
      <c r="I10" s="24" t="s">
        <v>43</v>
      </c>
      <c r="J10" s="183" t="s">
        <v>396</v>
      </c>
    </row>
    <row r="11" spans="1:10" ht="18">
      <c r="A11" s="25"/>
      <c r="B11" s="26" t="s">
        <v>418</v>
      </c>
      <c r="C11" s="26" t="s">
        <v>423</v>
      </c>
      <c r="D11" s="26"/>
      <c r="E11" s="27"/>
      <c r="F11" s="36" t="s">
        <v>298</v>
      </c>
      <c r="G11" s="28"/>
      <c r="H11" s="32" t="s">
        <v>424</v>
      </c>
      <c r="I11" s="30"/>
      <c r="J11" s="181" t="s">
        <v>419</v>
      </c>
    </row>
    <row r="12" spans="1:10" ht="18">
      <c r="A12" s="25"/>
      <c r="B12" s="26"/>
      <c r="C12" s="26" t="s">
        <v>422</v>
      </c>
      <c r="D12" s="26"/>
      <c r="E12" s="27"/>
      <c r="F12" s="36"/>
      <c r="G12" s="28"/>
      <c r="H12" s="29"/>
      <c r="I12" s="30"/>
      <c r="J12" s="181" t="s">
        <v>420</v>
      </c>
    </row>
    <row r="13" spans="1:10" ht="18">
      <c r="A13" s="130"/>
      <c r="B13" s="131"/>
      <c r="C13" s="131"/>
      <c r="D13" s="131"/>
      <c r="E13" s="140"/>
      <c r="F13" s="134"/>
      <c r="G13" s="135"/>
      <c r="H13" s="141"/>
      <c r="I13" s="136"/>
      <c r="J13" s="182" t="s">
        <v>421</v>
      </c>
    </row>
    <row r="14" spans="1:10" ht="18">
      <c r="A14" s="19">
        <v>2</v>
      </c>
      <c r="B14" s="20" t="s">
        <v>321</v>
      </c>
      <c r="C14" s="93" t="s">
        <v>320</v>
      </c>
      <c r="D14" s="185" t="s">
        <v>296</v>
      </c>
      <c r="E14" s="35"/>
      <c r="F14" s="22">
        <v>200000</v>
      </c>
      <c r="G14" s="22">
        <v>199000</v>
      </c>
      <c r="H14" s="23" t="s">
        <v>127</v>
      </c>
      <c r="I14" s="24" t="s">
        <v>43</v>
      </c>
      <c r="J14" s="176"/>
    </row>
    <row r="15" spans="1:10" ht="18">
      <c r="A15" s="25"/>
      <c r="B15" s="26" t="s">
        <v>322</v>
      </c>
      <c r="C15" s="26" t="s">
        <v>423</v>
      </c>
      <c r="D15" s="26"/>
      <c r="E15" s="27"/>
      <c r="F15" s="36" t="s">
        <v>297</v>
      </c>
      <c r="G15" s="28"/>
      <c r="H15" s="29"/>
      <c r="I15" s="30"/>
      <c r="J15" s="173"/>
    </row>
    <row r="16" spans="1:10" ht="18">
      <c r="A16" s="25"/>
      <c r="B16" s="26"/>
      <c r="C16" s="26" t="s">
        <v>422</v>
      </c>
      <c r="D16" s="26"/>
      <c r="E16" s="27"/>
      <c r="F16" s="36"/>
      <c r="G16" s="28"/>
      <c r="H16" s="29"/>
      <c r="I16" s="30"/>
      <c r="J16" s="173"/>
    </row>
    <row r="17" spans="1:10" ht="18">
      <c r="A17" s="130"/>
      <c r="B17" s="131"/>
      <c r="C17" s="131"/>
      <c r="D17" s="131"/>
      <c r="E17" s="140"/>
      <c r="F17" s="134"/>
      <c r="G17" s="135"/>
      <c r="H17" s="141"/>
      <c r="I17" s="136"/>
      <c r="J17" s="177"/>
    </row>
    <row r="18" spans="1:10" ht="18">
      <c r="A18" s="25">
        <v>3</v>
      </c>
      <c r="B18" s="26" t="s">
        <v>323</v>
      </c>
      <c r="C18" s="26" t="s">
        <v>325</v>
      </c>
      <c r="D18" s="185" t="s">
        <v>296</v>
      </c>
      <c r="E18" s="27"/>
      <c r="F18" s="28">
        <v>50000</v>
      </c>
      <c r="G18" s="28">
        <v>50000</v>
      </c>
      <c r="H18" s="23" t="s">
        <v>127</v>
      </c>
      <c r="I18" s="24" t="s">
        <v>43</v>
      </c>
      <c r="J18" s="173"/>
    </row>
    <row r="19" spans="1:10" ht="18">
      <c r="A19" s="25"/>
      <c r="B19" s="26" t="s">
        <v>324</v>
      </c>
      <c r="C19" s="26" t="s">
        <v>326</v>
      </c>
      <c r="D19" s="26"/>
      <c r="E19" s="27"/>
      <c r="F19" s="36" t="s">
        <v>328</v>
      </c>
      <c r="G19" s="28"/>
      <c r="H19" s="32"/>
      <c r="I19" s="30"/>
      <c r="J19" s="173"/>
    </row>
    <row r="20" spans="1:10" ht="18">
      <c r="A20" s="25"/>
      <c r="B20" s="26"/>
      <c r="C20" s="26" t="s">
        <v>327</v>
      </c>
      <c r="D20" s="26"/>
      <c r="E20" s="27"/>
      <c r="F20" s="36"/>
      <c r="G20" s="28"/>
      <c r="H20" s="32"/>
      <c r="I20" s="30"/>
      <c r="J20" s="173"/>
    </row>
    <row r="21" spans="1:10" ht="18">
      <c r="A21" s="25"/>
      <c r="B21" s="26"/>
      <c r="C21" s="26"/>
      <c r="D21" s="26"/>
      <c r="E21" s="27"/>
      <c r="F21" s="36"/>
      <c r="G21" s="28"/>
      <c r="H21" s="32"/>
      <c r="I21" s="30"/>
      <c r="J21" s="173"/>
    </row>
    <row r="22" spans="1:10" ht="18">
      <c r="A22" s="19">
        <v>4</v>
      </c>
      <c r="B22" s="50" t="s">
        <v>329</v>
      </c>
      <c r="C22" s="93" t="s">
        <v>126</v>
      </c>
      <c r="D22" s="185" t="s">
        <v>296</v>
      </c>
      <c r="E22" s="185"/>
      <c r="F22" s="22">
        <v>10000</v>
      </c>
      <c r="G22" s="22">
        <v>1000</v>
      </c>
      <c r="H22" s="23" t="s">
        <v>331</v>
      </c>
      <c r="I22" s="24" t="s">
        <v>43</v>
      </c>
      <c r="J22" s="176"/>
    </row>
    <row r="23" spans="1:10" ht="18">
      <c r="A23" s="25"/>
      <c r="B23" s="56" t="s">
        <v>330</v>
      </c>
      <c r="C23" s="26"/>
      <c r="D23" s="26"/>
      <c r="E23" s="27"/>
      <c r="F23" s="36" t="s">
        <v>298</v>
      </c>
      <c r="G23" s="28"/>
      <c r="H23" s="32" t="s">
        <v>332</v>
      </c>
      <c r="I23" s="30"/>
      <c r="J23" s="173"/>
    </row>
    <row r="24" spans="1:10" ht="18">
      <c r="A24" s="130"/>
      <c r="B24" s="148"/>
      <c r="C24" s="131"/>
      <c r="D24" s="131"/>
      <c r="E24" s="140"/>
      <c r="F24" s="134"/>
      <c r="G24" s="135"/>
      <c r="H24" s="141"/>
      <c r="I24" s="136"/>
      <c r="J24" s="177"/>
    </row>
    <row r="25" spans="1:10" ht="18">
      <c r="A25" s="37"/>
      <c r="B25" s="48"/>
      <c r="C25" s="27"/>
      <c r="D25" s="27"/>
      <c r="E25" s="27"/>
      <c r="F25" s="129"/>
      <c r="G25" s="64"/>
      <c r="H25" s="32"/>
      <c r="I25" s="32"/>
      <c r="J25" s="178"/>
    </row>
    <row r="26" spans="1:10" ht="18">
      <c r="A26" s="37"/>
      <c r="B26" s="48"/>
      <c r="C26" s="27"/>
      <c r="D26" s="27"/>
      <c r="E26" s="27"/>
      <c r="F26" s="129"/>
      <c r="G26" s="64"/>
      <c r="H26" s="32"/>
      <c r="I26" s="32"/>
      <c r="J26" s="266">
        <v>39</v>
      </c>
    </row>
    <row r="27" spans="1:10" ht="18">
      <c r="A27" s="253">
        <v>5</v>
      </c>
      <c r="B27" s="258" t="s">
        <v>391</v>
      </c>
      <c r="C27" s="254" t="s">
        <v>393</v>
      </c>
      <c r="D27" s="185" t="s">
        <v>296</v>
      </c>
      <c r="E27" s="21"/>
      <c r="F27" s="22">
        <v>100000</v>
      </c>
      <c r="G27" s="22">
        <v>99900</v>
      </c>
      <c r="H27" s="23" t="s">
        <v>395</v>
      </c>
      <c r="I27" s="24" t="s">
        <v>43</v>
      </c>
      <c r="J27" s="176"/>
    </row>
    <row r="28" spans="1:10" ht="18">
      <c r="A28" s="255"/>
      <c r="B28" s="231" t="s">
        <v>392</v>
      </c>
      <c r="C28" s="87" t="s">
        <v>394</v>
      </c>
      <c r="D28" s="26"/>
      <c r="E28" s="27"/>
      <c r="F28" s="36" t="s">
        <v>328</v>
      </c>
      <c r="G28" s="28"/>
      <c r="H28" s="32"/>
      <c r="I28" s="30"/>
      <c r="J28" s="173"/>
    </row>
    <row r="29" spans="1:10" ht="18">
      <c r="A29" s="256"/>
      <c r="B29" s="259"/>
      <c r="C29" s="257"/>
      <c r="D29" s="131"/>
      <c r="E29" s="140"/>
      <c r="F29" s="134"/>
      <c r="G29" s="135"/>
      <c r="H29" s="141"/>
      <c r="I29" s="136"/>
      <c r="J29" s="177"/>
    </row>
    <row r="30" spans="6:7" ht="18">
      <c r="F30" s="252"/>
      <c r="G30" s="252"/>
    </row>
    <row r="34" ht="18">
      <c r="J34" s="266"/>
    </row>
    <row r="43" ht="18">
      <c r="J43" s="266">
        <v>40</v>
      </c>
    </row>
  </sheetData>
  <sheetProtection/>
  <mergeCells count="8">
    <mergeCell ref="A8:A9"/>
    <mergeCell ref="B8:B9"/>
    <mergeCell ref="D8:E8"/>
    <mergeCell ref="H8:H9"/>
    <mergeCell ref="J8:J9"/>
    <mergeCell ref="A1:J1"/>
    <mergeCell ref="A2:J2"/>
    <mergeCell ref="A3:J3"/>
  </mergeCells>
  <printOptions/>
  <pageMargins left="0.31496062992125984" right="0.11811023622047245" top="0.5511811023622047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0"/>
  <sheetViews>
    <sheetView view="pageBreakPreview" zoomScaleSheetLayoutView="100" workbookViewId="0" topLeftCell="B1">
      <selection activeCell="F60" sqref="F60"/>
    </sheetView>
  </sheetViews>
  <sheetFormatPr defaultColWidth="9.00390625" defaultRowHeight="15"/>
  <cols>
    <col min="1" max="1" width="4.140625" style="174" customWidth="1"/>
    <col min="2" max="2" width="24.28125" style="72" customWidth="1"/>
    <col min="3" max="3" width="28.8515625" style="72" customWidth="1"/>
    <col min="4" max="4" width="8.28125" style="72" customWidth="1"/>
    <col min="5" max="5" width="8.00390625" style="72" customWidth="1"/>
    <col min="6" max="6" width="11.28125" style="251" customWidth="1"/>
    <col min="7" max="7" width="10.140625" style="251" customWidth="1"/>
    <col min="8" max="8" width="12.140625" style="72" customWidth="1"/>
    <col min="9" max="9" width="9.28125" style="72" customWidth="1"/>
    <col min="10" max="10" width="16.421875" style="174" customWidth="1"/>
    <col min="11" max="16384" width="9.00390625" style="72" customWidth="1"/>
  </cols>
  <sheetData>
    <row r="1" spans="1:10" ht="20.25">
      <c r="A1" s="532" t="s">
        <v>469</v>
      </c>
      <c r="B1" s="532"/>
      <c r="C1" s="532"/>
      <c r="D1" s="532"/>
      <c r="E1" s="532"/>
      <c r="F1" s="532"/>
      <c r="G1" s="532"/>
      <c r="H1" s="532"/>
      <c r="I1" s="532"/>
      <c r="J1" s="532"/>
    </row>
    <row r="2" spans="1:10" ht="20.25">
      <c r="A2" s="532" t="s">
        <v>430</v>
      </c>
      <c r="B2" s="532"/>
      <c r="C2" s="532"/>
      <c r="D2" s="532"/>
      <c r="E2" s="532"/>
      <c r="F2" s="532"/>
      <c r="G2" s="532"/>
      <c r="H2" s="532"/>
      <c r="I2" s="532"/>
      <c r="J2" s="532"/>
    </row>
    <row r="3" spans="1:10" ht="18">
      <c r="A3" s="533"/>
      <c r="B3" s="533"/>
      <c r="C3" s="533"/>
      <c r="D3" s="533"/>
      <c r="E3" s="533"/>
      <c r="F3" s="533"/>
      <c r="G3" s="533"/>
      <c r="H3" s="533"/>
      <c r="I3" s="533"/>
      <c r="J3" s="533"/>
    </row>
    <row r="4" spans="1:10" ht="18">
      <c r="A4" s="267"/>
      <c r="B4" s="268" t="s">
        <v>16</v>
      </c>
      <c r="C4" s="269" t="s">
        <v>431</v>
      </c>
      <c r="D4" s="269"/>
      <c r="E4" s="269"/>
      <c r="F4" s="270"/>
      <c r="G4" s="270"/>
      <c r="H4" s="267"/>
      <c r="I4" s="267"/>
      <c r="J4" s="271"/>
    </row>
    <row r="5" spans="1:10" ht="18">
      <c r="A5" s="277" t="s">
        <v>18</v>
      </c>
      <c r="B5" s="278" t="s">
        <v>470</v>
      </c>
      <c r="C5" s="279" t="s">
        <v>578</v>
      </c>
      <c r="D5" s="269"/>
      <c r="E5" s="269"/>
      <c r="F5" s="270"/>
      <c r="G5" s="270"/>
      <c r="H5" s="267"/>
      <c r="I5" s="267"/>
      <c r="J5" s="271"/>
    </row>
    <row r="6" spans="1:10" s="84" customFormat="1" ht="10.5">
      <c r="A6" s="280"/>
      <c r="B6" s="281"/>
      <c r="C6" s="274"/>
      <c r="D6" s="274"/>
      <c r="E6" s="274"/>
      <c r="F6" s="275"/>
      <c r="G6" s="275"/>
      <c r="H6" s="272"/>
      <c r="I6" s="272"/>
      <c r="J6" s="276"/>
    </row>
    <row r="7" spans="1:10" ht="18">
      <c r="A7" s="534" t="s">
        <v>19</v>
      </c>
      <c r="B7" s="536" t="s">
        <v>20</v>
      </c>
      <c r="C7" s="283" t="s">
        <v>21</v>
      </c>
      <c r="D7" s="540" t="s">
        <v>290</v>
      </c>
      <c r="E7" s="541"/>
      <c r="F7" s="284" t="s">
        <v>5</v>
      </c>
      <c r="G7" s="284" t="s">
        <v>5</v>
      </c>
      <c r="H7" s="536" t="s">
        <v>22</v>
      </c>
      <c r="I7" s="282" t="s">
        <v>23</v>
      </c>
      <c r="J7" s="538" t="s">
        <v>288</v>
      </c>
    </row>
    <row r="8" spans="1:10" ht="18">
      <c r="A8" s="535"/>
      <c r="B8" s="537"/>
      <c r="C8" s="286" t="s">
        <v>24</v>
      </c>
      <c r="D8" s="287" t="s">
        <v>286</v>
      </c>
      <c r="E8" s="288" t="s">
        <v>287</v>
      </c>
      <c r="F8" s="289" t="s">
        <v>291</v>
      </c>
      <c r="G8" s="289" t="s">
        <v>9</v>
      </c>
      <c r="H8" s="537"/>
      <c r="I8" s="285" t="s">
        <v>25</v>
      </c>
      <c r="J8" s="539"/>
    </row>
    <row r="9" spans="1:10" ht="18">
      <c r="A9" s="290">
        <v>1</v>
      </c>
      <c r="B9" s="291" t="s">
        <v>558</v>
      </c>
      <c r="C9" s="292" t="s">
        <v>563</v>
      </c>
      <c r="D9" s="452" t="s">
        <v>436</v>
      </c>
      <c r="E9" s="291"/>
      <c r="F9" s="294">
        <v>180000</v>
      </c>
      <c r="G9" s="294">
        <v>180000</v>
      </c>
      <c r="H9" s="295" t="s">
        <v>437</v>
      </c>
      <c r="I9" s="296" t="s">
        <v>438</v>
      </c>
      <c r="J9" s="297"/>
    </row>
    <row r="10" spans="1:10" ht="18">
      <c r="A10" s="298"/>
      <c r="B10" s="299" t="s">
        <v>559</v>
      </c>
      <c r="C10" s="300" t="s">
        <v>561</v>
      </c>
      <c r="D10" s="301"/>
      <c r="E10" s="299"/>
      <c r="F10" s="302"/>
      <c r="G10" s="303"/>
      <c r="H10" s="304"/>
      <c r="I10" s="305"/>
      <c r="J10" s="306"/>
    </row>
    <row r="11" spans="1:10" ht="18">
      <c r="A11" s="298"/>
      <c r="B11" s="299" t="s">
        <v>560</v>
      </c>
      <c r="C11" s="299" t="s">
        <v>562</v>
      </c>
      <c r="D11" s="299"/>
      <c r="E11" s="299"/>
      <c r="F11" s="303"/>
      <c r="G11" s="303"/>
      <c r="H11" s="304"/>
      <c r="I11" s="305"/>
      <c r="J11" s="306"/>
    </row>
    <row r="12" spans="1:10" ht="18">
      <c r="A12" s="298"/>
      <c r="B12" s="299"/>
      <c r="C12" s="300" t="s">
        <v>564</v>
      </c>
      <c r="D12" s="299"/>
      <c r="E12" s="299"/>
      <c r="F12" s="303"/>
      <c r="G12" s="303"/>
      <c r="H12" s="304"/>
      <c r="I12" s="305"/>
      <c r="J12" s="306"/>
    </row>
    <row r="13" spans="1:10" ht="18">
      <c r="A13" s="298"/>
      <c r="B13" s="299"/>
      <c r="C13" s="300" t="s">
        <v>565</v>
      </c>
      <c r="D13" s="299"/>
      <c r="E13" s="299"/>
      <c r="F13" s="303"/>
      <c r="G13" s="303"/>
      <c r="H13" s="304"/>
      <c r="I13" s="305"/>
      <c r="J13" s="306"/>
    </row>
    <row r="14" spans="1:10" ht="18">
      <c r="A14" s="298"/>
      <c r="B14" s="299"/>
      <c r="C14" s="300" t="s">
        <v>566</v>
      </c>
      <c r="D14" s="299"/>
      <c r="E14" s="299"/>
      <c r="F14" s="303"/>
      <c r="G14" s="303"/>
      <c r="H14" s="304"/>
      <c r="I14" s="305"/>
      <c r="J14" s="306"/>
    </row>
    <row r="15" spans="1:10" ht="18">
      <c r="A15" s="298"/>
      <c r="B15" s="299"/>
      <c r="C15" s="299" t="s">
        <v>567</v>
      </c>
      <c r="D15" s="299"/>
      <c r="E15" s="299"/>
      <c r="F15" s="303"/>
      <c r="G15" s="303"/>
      <c r="H15" s="304"/>
      <c r="I15" s="305"/>
      <c r="J15" s="306"/>
    </row>
    <row r="16" spans="1:10" s="87" customFormat="1" ht="18">
      <c r="A16" s="373"/>
      <c r="B16" s="299"/>
      <c r="C16" s="300" t="s">
        <v>568</v>
      </c>
      <c r="D16" s="299"/>
      <c r="E16" s="299"/>
      <c r="F16" s="303"/>
      <c r="G16" s="303"/>
      <c r="H16" s="331"/>
      <c r="I16" s="305"/>
      <c r="J16" s="306"/>
    </row>
    <row r="17" spans="1:10" s="257" customFormat="1" ht="18">
      <c r="A17" s="373"/>
      <c r="B17" s="374"/>
      <c r="C17" s="300" t="s">
        <v>569</v>
      </c>
      <c r="D17" s="299"/>
      <c r="E17" s="299"/>
      <c r="F17" s="303"/>
      <c r="G17" s="303"/>
      <c r="H17" s="331"/>
      <c r="I17" s="305"/>
      <c r="J17" s="306"/>
    </row>
    <row r="18" spans="1:10" s="87" customFormat="1" ht="18">
      <c r="A18" s="375"/>
      <c r="B18" s="376"/>
      <c r="C18" s="300"/>
      <c r="D18" s="308"/>
      <c r="E18" s="308"/>
      <c r="F18" s="303"/>
      <c r="G18" s="310"/>
      <c r="H18" s="350"/>
      <c r="I18" s="312"/>
      <c r="J18" s="313"/>
    </row>
    <row r="19" spans="1:10" ht="18">
      <c r="A19" s="371">
        <v>2</v>
      </c>
      <c r="B19" s="372" t="s">
        <v>570</v>
      </c>
      <c r="C19" s="314" t="s">
        <v>573</v>
      </c>
      <c r="D19" s="452" t="s">
        <v>436</v>
      </c>
      <c r="E19" s="291"/>
      <c r="F19" s="294">
        <v>368000</v>
      </c>
      <c r="G19" s="294">
        <v>338000</v>
      </c>
      <c r="H19" s="295" t="s">
        <v>437</v>
      </c>
      <c r="I19" s="296" t="s">
        <v>438</v>
      </c>
      <c r="J19" s="297"/>
    </row>
    <row r="20" spans="1:10" ht="18">
      <c r="A20" s="373"/>
      <c r="B20" s="374" t="s">
        <v>571</v>
      </c>
      <c r="C20" s="316" t="s">
        <v>574</v>
      </c>
      <c r="D20" s="317"/>
      <c r="E20" s="316"/>
      <c r="F20" s="302"/>
      <c r="G20" s="330"/>
      <c r="H20" s="331"/>
      <c r="I20" s="305"/>
      <c r="J20" s="306"/>
    </row>
    <row r="21" spans="1:10" ht="18">
      <c r="A21" s="373"/>
      <c r="B21" s="374" t="s">
        <v>572</v>
      </c>
      <c r="C21" s="316" t="s">
        <v>575</v>
      </c>
      <c r="D21" s="317"/>
      <c r="E21" s="316"/>
      <c r="F21" s="303"/>
      <c r="G21" s="325"/>
      <c r="H21" s="305"/>
      <c r="I21" s="305"/>
      <c r="J21" s="306"/>
    </row>
    <row r="22" spans="1:10" ht="18">
      <c r="A22" s="373"/>
      <c r="B22" s="374"/>
      <c r="C22" s="317" t="s">
        <v>576</v>
      </c>
      <c r="D22" s="317"/>
      <c r="E22" s="323"/>
      <c r="F22" s="303"/>
      <c r="G22" s="330"/>
      <c r="H22" s="305"/>
      <c r="I22" s="305"/>
      <c r="J22" s="306"/>
    </row>
    <row r="23" spans="1:10" ht="18">
      <c r="A23" s="373"/>
      <c r="B23" s="374"/>
      <c r="C23" s="323" t="s">
        <v>577</v>
      </c>
      <c r="D23" s="317"/>
      <c r="E23" s="323"/>
      <c r="F23" s="303"/>
      <c r="G23" s="330"/>
      <c r="H23" s="305"/>
      <c r="I23" s="305"/>
      <c r="J23" s="306"/>
    </row>
    <row r="24" spans="1:10" ht="18">
      <c r="A24" s="375"/>
      <c r="B24" s="376"/>
      <c r="C24" s="450"/>
      <c r="D24" s="319"/>
      <c r="E24" s="450"/>
      <c r="F24" s="310"/>
      <c r="G24" s="310"/>
      <c r="H24" s="312"/>
      <c r="I24" s="312"/>
      <c r="J24" s="313"/>
    </row>
    <row r="25" spans="1:10" ht="18">
      <c r="A25" s="371">
        <v>3</v>
      </c>
      <c r="B25" s="372" t="s">
        <v>570</v>
      </c>
      <c r="C25" s="314" t="s">
        <v>573</v>
      </c>
      <c r="D25" s="452" t="s">
        <v>436</v>
      </c>
      <c r="E25" s="291"/>
      <c r="F25" s="294">
        <v>190000</v>
      </c>
      <c r="G25" s="294">
        <v>174000</v>
      </c>
      <c r="H25" s="295" t="s">
        <v>437</v>
      </c>
      <c r="I25" s="296" t="s">
        <v>438</v>
      </c>
      <c r="J25" s="297"/>
    </row>
    <row r="26" spans="1:10" ht="18">
      <c r="A26" s="373"/>
      <c r="B26" s="374" t="s">
        <v>579</v>
      </c>
      <c r="C26" s="316" t="s">
        <v>581</v>
      </c>
      <c r="D26" s="317"/>
      <c r="E26" s="317"/>
      <c r="F26" s="302"/>
      <c r="G26" s="325"/>
      <c r="H26" s="331"/>
      <c r="I26" s="305"/>
      <c r="J26" s="306"/>
    </row>
    <row r="27" spans="1:10" ht="18">
      <c r="A27" s="373"/>
      <c r="B27" s="374" t="s">
        <v>580</v>
      </c>
      <c r="C27" s="316" t="s">
        <v>582</v>
      </c>
      <c r="D27" s="317"/>
      <c r="E27" s="317"/>
      <c r="F27" s="303"/>
      <c r="G27" s="325"/>
      <c r="H27" s="305"/>
      <c r="I27" s="305"/>
      <c r="J27" s="306"/>
    </row>
    <row r="28" spans="1:10" s="87" customFormat="1" ht="18">
      <c r="A28" s="373"/>
      <c r="B28" s="300"/>
      <c r="C28" s="317" t="s">
        <v>576</v>
      </c>
      <c r="D28" s="316"/>
      <c r="E28" s="317"/>
      <c r="F28" s="325"/>
      <c r="G28" s="303"/>
      <c r="H28" s="326"/>
      <c r="I28" s="305"/>
      <c r="J28" s="306"/>
    </row>
    <row r="29" spans="1:10" ht="18">
      <c r="A29" s="298"/>
      <c r="B29" s="299"/>
      <c r="C29" s="323" t="s">
        <v>577</v>
      </c>
      <c r="D29" s="317"/>
      <c r="E29" s="317"/>
      <c r="F29" s="303"/>
      <c r="G29" s="325"/>
      <c r="H29" s="305"/>
      <c r="I29" s="305"/>
      <c r="J29" s="306"/>
    </row>
    <row r="30" spans="1:10" ht="18">
      <c r="A30" s="371">
        <v>4</v>
      </c>
      <c r="B30" s="372" t="s">
        <v>570</v>
      </c>
      <c r="C30" s="314" t="s">
        <v>573</v>
      </c>
      <c r="D30" s="452" t="s">
        <v>436</v>
      </c>
      <c r="E30" s="291"/>
      <c r="F30" s="294">
        <v>147000</v>
      </c>
      <c r="G30" s="294">
        <v>135500</v>
      </c>
      <c r="H30" s="295" t="s">
        <v>437</v>
      </c>
      <c r="I30" s="296" t="s">
        <v>438</v>
      </c>
      <c r="J30" s="297"/>
    </row>
    <row r="31" spans="1:10" ht="18">
      <c r="A31" s="373"/>
      <c r="B31" s="374" t="s">
        <v>583</v>
      </c>
      <c r="C31" s="316" t="s">
        <v>586</v>
      </c>
      <c r="D31" s="299"/>
      <c r="E31" s="299"/>
      <c r="F31" s="302"/>
      <c r="G31" s="325"/>
      <c r="H31" s="331"/>
      <c r="I31" s="305"/>
      <c r="J31" s="306"/>
    </row>
    <row r="32" spans="1:10" ht="18">
      <c r="A32" s="373"/>
      <c r="B32" s="374" t="s">
        <v>584</v>
      </c>
      <c r="C32" s="316" t="s">
        <v>587</v>
      </c>
      <c r="D32" s="299"/>
      <c r="E32" s="299"/>
      <c r="F32" s="303"/>
      <c r="G32" s="325"/>
      <c r="H32" s="305"/>
      <c r="I32" s="305"/>
      <c r="J32" s="306"/>
    </row>
    <row r="33" spans="1:10" ht="18">
      <c r="A33" s="373"/>
      <c r="B33" s="299" t="s">
        <v>585</v>
      </c>
      <c r="C33" s="317" t="s">
        <v>576</v>
      </c>
      <c r="D33" s="299"/>
      <c r="E33" s="299"/>
      <c r="F33" s="303"/>
      <c r="G33" s="330"/>
      <c r="H33" s="305"/>
      <c r="I33" s="305"/>
      <c r="J33" s="306"/>
    </row>
    <row r="34" spans="1:10" ht="18">
      <c r="A34" s="375"/>
      <c r="B34" s="374"/>
      <c r="C34" s="323" t="s">
        <v>577</v>
      </c>
      <c r="D34" s="299"/>
      <c r="E34" s="299"/>
      <c r="F34" s="303"/>
      <c r="G34" s="325"/>
      <c r="H34" s="305"/>
      <c r="I34" s="305"/>
      <c r="J34" s="306"/>
    </row>
    <row r="35" spans="1:10" ht="18">
      <c r="A35" s="371">
        <v>5</v>
      </c>
      <c r="B35" s="372" t="s">
        <v>570</v>
      </c>
      <c r="C35" s="314" t="s">
        <v>573</v>
      </c>
      <c r="D35" s="452" t="s">
        <v>436</v>
      </c>
      <c r="E35" s="291"/>
      <c r="F35" s="294">
        <v>222000</v>
      </c>
      <c r="G35" s="294">
        <v>203000</v>
      </c>
      <c r="H35" s="295" t="s">
        <v>437</v>
      </c>
      <c r="I35" s="296" t="s">
        <v>438</v>
      </c>
      <c r="J35" s="321"/>
    </row>
    <row r="36" spans="1:10" s="257" customFormat="1" ht="18">
      <c r="A36" s="373"/>
      <c r="B36" s="374" t="s">
        <v>588</v>
      </c>
      <c r="C36" s="316" t="s">
        <v>590</v>
      </c>
      <c r="D36" s="317"/>
      <c r="E36" s="317"/>
      <c r="F36" s="302"/>
      <c r="G36" s="325"/>
      <c r="H36" s="331"/>
      <c r="I36" s="305"/>
      <c r="J36" s="322"/>
    </row>
    <row r="37" spans="1:10" ht="18">
      <c r="A37" s="298"/>
      <c r="B37" s="299" t="s">
        <v>589</v>
      </c>
      <c r="C37" s="316" t="s">
        <v>591</v>
      </c>
      <c r="D37" s="317"/>
      <c r="E37" s="317"/>
      <c r="F37" s="339"/>
      <c r="G37" s="522"/>
      <c r="H37" s="331"/>
      <c r="I37" s="305"/>
      <c r="J37" s="306"/>
    </row>
    <row r="38" spans="1:10" ht="18">
      <c r="A38" s="298"/>
      <c r="B38" s="299"/>
      <c r="C38" s="317" t="s">
        <v>592</v>
      </c>
      <c r="D38" s="317"/>
      <c r="E38" s="317"/>
      <c r="F38" s="339"/>
      <c r="G38" s="523"/>
      <c r="H38" s="331"/>
      <c r="I38" s="305"/>
      <c r="J38" s="306"/>
    </row>
    <row r="39" spans="1:10" ht="18">
      <c r="A39" s="298"/>
      <c r="B39" s="299"/>
      <c r="C39" s="323" t="s">
        <v>594</v>
      </c>
      <c r="D39" s="317"/>
      <c r="E39" s="317"/>
      <c r="F39" s="339"/>
      <c r="G39" s="337"/>
      <c r="H39" s="331"/>
      <c r="I39" s="305"/>
      <c r="J39" s="306"/>
    </row>
    <row r="40" spans="1:10" s="257" customFormat="1" ht="18">
      <c r="A40" s="307"/>
      <c r="B40" s="308"/>
      <c r="C40" s="319" t="s">
        <v>593</v>
      </c>
      <c r="D40" s="319"/>
      <c r="E40" s="319"/>
      <c r="F40" s="332"/>
      <c r="G40" s="333"/>
      <c r="H40" s="334"/>
      <c r="I40" s="312"/>
      <c r="J40" s="313"/>
    </row>
    <row r="41" spans="1:10" ht="18">
      <c r="A41" s="298">
        <v>6</v>
      </c>
      <c r="B41" s="301" t="s">
        <v>595</v>
      </c>
      <c r="C41" s="315" t="s">
        <v>598</v>
      </c>
      <c r="D41" s="524" t="s">
        <v>436</v>
      </c>
      <c r="E41" s="291"/>
      <c r="F41" s="294">
        <v>30000</v>
      </c>
      <c r="G41" s="294">
        <v>30000</v>
      </c>
      <c r="H41" s="295" t="s">
        <v>437</v>
      </c>
      <c r="I41" s="296" t="s">
        <v>438</v>
      </c>
      <c r="J41" s="322"/>
    </row>
    <row r="42" spans="1:10" ht="18">
      <c r="A42" s="298"/>
      <c r="B42" s="299" t="s">
        <v>596</v>
      </c>
      <c r="C42" s="316" t="s">
        <v>599</v>
      </c>
      <c r="D42" s="317"/>
      <c r="E42" s="317"/>
      <c r="F42" s="302"/>
      <c r="G42" s="337"/>
      <c r="H42" s="331"/>
      <c r="I42" s="305"/>
      <c r="J42" s="322"/>
    </row>
    <row r="43" spans="1:10" ht="18">
      <c r="A43" s="298"/>
      <c r="B43" s="299" t="s">
        <v>597</v>
      </c>
      <c r="C43" s="316" t="s">
        <v>600</v>
      </c>
      <c r="D43" s="317"/>
      <c r="E43" s="317"/>
      <c r="F43" s="302"/>
      <c r="G43" s="337"/>
      <c r="H43" s="331"/>
      <c r="I43" s="305"/>
      <c r="J43" s="322"/>
    </row>
    <row r="44" spans="1:10" ht="18">
      <c r="A44" s="307"/>
      <c r="B44" s="308"/>
      <c r="C44" s="316" t="s">
        <v>601</v>
      </c>
      <c r="D44" s="319"/>
      <c r="E44" s="319"/>
      <c r="F44" s="332"/>
      <c r="G44" s="333"/>
      <c r="H44" s="312"/>
      <c r="I44" s="312"/>
      <c r="J44" s="329"/>
    </row>
    <row r="45" spans="1:10" ht="18">
      <c r="A45" s="290">
        <v>7</v>
      </c>
      <c r="B45" s="299" t="s">
        <v>595</v>
      </c>
      <c r="C45" s="315" t="s">
        <v>598</v>
      </c>
      <c r="D45" s="524" t="s">
        <v>436</v>
      </c>
      <c r="E45" s="291"/>
      <c r="F45" s="294">
        <v>38000</v>
      </c>
      <c r="G45" s="294">
        <v>38000</v>
      </c>
      <c r="H45" s="295" t="s">
        <v>437</v>
      </c>
      <c r="I45" s="296" t="s">
        <v>438</v>
      </c>
      <c r="J45" s="297"/>
    </row>
    <row r="46" spans="1:10" ht="18">
      <c r="A46" s="298"/>
      <c r="B46" s="299" t="s">
        <v>602</v>
      </c>
      <c r="C46" s="316" t="s">
        <v>599</v>
      </c>
      <c r="D46" s="317"/>
      <c r="E46" s="317"/>
      <c r="F46" s="302"/>
      <c r="G46" s="337"/>
      <c r="H46" s="331"/>
      <c r="I46" s="305"/>
      <c r="J46" s="306"/>
    </row>
    <row r="47" spans="1:10" ht="18">
      <c r="A47" s="298"/>
      <c r="B47" s="299" t="s">
        <v>603</v>
      </c>
      <c r="C47" s="316" t="s">
        <v>604</v>
      </c>
      <c r="D47" s="317"/>
      <c r="E47" s="317"/>
      <c r="F47" s="302"/>
      <c r="G47" s="337"/>
      <c r="H47" s="331"/>
      <c r="I47" s="305"/>
      <c r="J47" s="306"/>
    </row>
    <row r="48" spans="1:10" ht="18">
      <c r="A48" s="307"/>
      <c r="B48" s="299"/>
      <c r="C48" s="316" t="s">
        <v>601</v>
      </c>
      <c r="D48" s="319"/>
      <c r="E48" s="319"/>
      <c r="F48" s="332"/>
      <c r="G48" s="333"/>
      <c r="H48" s="334"/>
      <c r="I48" s="312"/>
      <c r="J48" s="313"/>
    </row>
    <row r="49" spans="1:10" ht="18">
      <c r="A49" s="298">
        <v>8</v>
      </c>
      <c r="B49" s="291" t="s">
        <v>605</v>
      </c>
      <c r="C49" s="315" t="s">
        <v>608</v>
      </c>
      <c r="D49" s="524" t="s">
        <v>436</v>
      </c>
      <c r="E49" s="291"/>
      <c r="F49" s="294">
        <v>24000</v>
      </c>
      <c r="G49" s="294">
        <v>24000</v>
      </c>
      <c r="H49" s="295" t="s">
        <v>437</v>
      </c>
      <c r="I49" s="296" t="s">
        <v>438</v>
      </c>
      <c r="J49" s="306"/>
    </row>
    <row r="50" spans="1:10" ht="18">
      <c r="A50" s="298"/>
      <c r="B50" s="299" t="s">
        <v>606</v>
      </c>
      <c r="C50" s="317" t="s">
        <v>609</v>
      </c>
      <c r="D50" s="338"/>
      <c r="E50" s="317"/>
      <c r="F50" s="339"/>
      <c r="G50" s="337"/>
      <c r="H50" s="305"/>
      <c r="I50" s="305"/>
      <c r="J50" s="322"/>
    </row>
    <row r="51" spans="1:10" ht="18">
      <c r="A51" s="298"/>
      <c r="B51" s="299" t="s">
        <v>607</v>
      </c>
      <c r="C51" s="317"/>
      <c r="D51" s="317"/>
      <c r="E51" s="317"/>
      <c r="F51" s="302"/>
      <c r="G51" s="337"/>
      <c r="H51" s="331"/>
      <c r="I51" s="305"/>
      <c r="J51" s="322"/>
    </row>
    <row r="52" spans="1:10" ht="18">
      <c r="A52" s="307"/>
      <c r="B52" s="308"/>
      <c r="C52" s="319"/>
      <c r="D52" s="319"/>
      <c r="E52" s="319"/>
      <c r="F52" s="332"/>
      <c r="G52" s="333"/>
      <c r="H52" s="334"/>
      <c r="I52" s="312"/>
      <c r="J52" s="329"/>
    </row>
    <row r="53" spans="1:10" ht="18">
      <c r="A53" s="370">
        <v>9</v>
      </c>
      <c r="B53" s="299" t="s">
        <v>595</v>
      </c>
      <c r="C53" s="317" t="s">
        <v>618</v>
      </c>
      <c r="D53" s="525" t="s">
        <v>436</v>
      </c>
      <c r="E53" s="299"/>
      <c r="F53" s="303">
        <v>46000</v>
      </c>
      <c r="G53" s="303">
        <v>46000</v>
      </c>
      <c r="H53" s="326" t="s">
        <v>437</v>
      </c>
      <c r="I53" s="305" t="s">
        <v>438</v>
      </c>
      <c r="J53" s="322"/>
    </row>
    <row r="54" spans="1:10" ht="18">
      <c r="A54" s="340"/>
      <c r="B54" s="299" t="s">
        <v>610</v>
      </c>
      <c r="C54" s="317" t="s">
        <v>612</v>
      </c>
      <c r="D54" s="341"/>
      <c r="E54" s="342"/>
      <c r="F54" s="302"/>
      <c r="G54" s="343"/>
      <c r="H54" s="331"/>
      <c r="I54" s="342"/>
      <c r="J54" s="322"/>
    </row>
    <row r="55" spans="1:10" ht="18">
      <c r="A55" s="340"/>
      <c r="B55" s="299" t="s">
        <v>611</v>
      </c>
      <c r="C55" s="316" t="s">
        <v>613</v>
      </c>
      <c r="D55" s="341"/>
      <c r="E55" s="342"/>
      <c r="F55" s="302"/>
      <c r="G55" s="343"/>
      <c r="H55" s="331"/>
      <c r="I55" s="342"/>
      <c r="J55" s="322"/>
    </row>
    <row r="56" spans="1:10" ht="18.75" customHeight="1">
      <c r="A56" s="340"/>
      <c r="B56" s="299"/>
      <c r="C56" s="316" t="s">
        <v>614</v>
      </c>
      <c r="D56" s="341"/>
      <c r="E56" s="342"/>
      <c r="F56" s="302"/>
      <c r="G56" s="343"/>
      <c r="H56" s="331"/>
      <c r="I56" s="342"/>
      <c r="J56" s="322"/>
    </row>
    <row r="57" spans="1:10" ht="23.25" customHeight="1">
      <c r="A57" s="340"/>
      <c r="B57" s="299"/>
      <c r="C57" s="316" t="s">
        <v>619</v>
      </c>
      <c r="D57" s="341"/>
      <c r="E57" s="342"/>
      <c r="F57" s="302"/>
      <c r="G57" s="343"/>
      <c r="H57" s="331"/>
      <c r="I57" s="342"/>
      <c r="J57" s="322"/>
    </row>
    <row r="58" spans="1:10" ht="21.75" customHeight="1">
      <c r="A58" s="340"/>
      <c r="B58" s="299"/>
      <c r="C58" s="316" t="s">
        <v>615</v>
      </c>
      <c r="D58" s="341"/>
      <c r="E58" s="342"/>
      <c r="F58" s="302"/>
      <c r="G58" s="343"/>
      <c r="H58" s="331"/>
      <c r="I58" s="342"/>
      <c r="J58" s="322"/>
    </row>
    <row r="59" spans="1:10" ht="18.75" customHeight="1">
      <c r="A59" s="340"/>
      <c r="B59" s="299"/>
      <c r="C59" s="316" t="s">
        <v>616</v>
      </c>
      <c r="D59" s="341"/>
      <c r="E59" s="342"/>
      <c r="F59" s="302"/>
      <c r="G59" s="343"/>
      <c r="H59" s="331"/>
      <c r="I59" s="342"/>
      <c r="J59" s="322"/>
    </row>
    <row r="60" spans="1:10" ht="19.5" customHeight="1">
      <c r="A60" s="340"/>
      <c r="B60" s="341"/>
      <c r="C60" s="301" t="s">
        <v>620</v>
      </c>
      <c r="D60" s="341"/>
      <c r="E60" s="527"/>
      <c r="F60" s="526"/>
      <c r="G60" s="528"/>
      <c r="H60" s="341"/>
      <c r="I60" s="527"/>
      <c r="J60" s="322"/>
    </row>
    <row r="61" spans="1:10" ht="22.5" customHeight="1">
      <c r="A61" s="340"/>
      <c r="B61" s="341"/>
      <c r="C61" s="316" t="s">
        <v>615</v>
      </c>
      <c r="D61" s="341"/>
      <c r="E61" s="342"/>
      <c r="F61" s="526"/>
      <c r="G61" s="343"/>
      <c r="H61" s="341"/>
      <c r="I61" s="342"/>
      <c r="J61" s="322"/>
    </row>
    <row r="62" spans="1:10" ht="19.5" customHeight="1">
      <c r="A62" s="340"/>
      <c r="B62" s="341"/>
      <c r="C62" s="316" t="s">
        <v>616</v>
      </c>
      <c r="D62" s="341"/>
      <c r="E62" s="342"/>
      <c r="F62" s="526"/>
      <c r="G62" s="343"/>
      <c r="H62" s="341"/>
      <c r="I62" s="342"/>
      <c r="J62" s="322"/>
    </row>
    <row r="63" spans="1:10" s="262" customFormat="1" ht="15">
      <c r="A63" s="344"/>
      <c r="B63" s="345"/>
      <c r="C63" s="346"/>
      <c r="D63" s="345"/>
      <c r="E63" s="346"/>
      <c r="F63" s="347"/>
      <c r="G63" s="348"/>
      <c r="H63" s="345"/>
      <c r="I63" s="346"/>
      <c r="J63" s="329"/>
    </row>
    <row r="64" spans="1:10" ht="18">
      <c r="A64" s="271"/>
      <c r="B64" s="366"/>
      <c r="C64" s="366"/>
      <c r="D64" s="366"/>
      <c r="E64" s="366"/>
      <c r="F64" s="367"/>
      <c r="G64" s="367"/>
      <c r="H64" s="366"/>
      <c r="I64" s="366"/>
      <c r="J64" s="271"/>
    </row>
    <row r="65" spans="1:10" ht="18">
      <c r="A65" s="271"/>
      <c r="B65" s="366"/>
      <c r="C65" s="366"/>
      <c r="D65" s="366"/>
      <c r="E65" s="366"/>
      <c r="F65" s="367"/>
      <c r="G65" s="367"/>
      <c r="H65" s="366"/>
      <c r="I65" s="366"/>
      <c r="J65" s="271"/>
    </row>
    <row r="66" spans="1:10" ht="18">
      <c r="A66" s="271"/>
      <c r="B66" s="366"/>
      <c r="C66" s="366"/>
      <c r="D66" s="366"/>
      <c r="E66" s="366"/>
      <c r="F66" s="367"/>
      <c r="G66" s="367"/>
      <c r="H66" s="366"/>
      <c r="I66" s="366"/>
      <c r="J66" s="271"/>
    </row>
    <row r="67" spans="1:10" ht="18">
      <c r="A67" s="271"/>
      <c r="B67" s="366"/>
      <c r="C67" s="366"/>
      <c r="D67" s="366"/>
      <c r="E67" s="366"/>
      <c r="F67" s="367"/>
      <c r="G67" s="367"/>
      <c r="H67" s="366"/>
      <c r="I67" s="366"/>
      <c r="J67" s="271"/>
    </row>
    <row r="68" spans="1:10" ht="18">
      <c r="A68" s="271"/>
      <c r="B68" s="366"/>
      <c r="C68" s="366"/>
      <c r="D68" s="366"/>
      <c r="E68" s="366"/>
      <c r="F68" s="367"/>
      <c r="G68" s="367"/>
      <c r="H68" s="366"/>
      <c r="I68" s="366"/>
      <c r="J68" s="271"/>
    </row>
    <row r="69" spans="1:10" ht="18">
      <c r="A69" s="271"/>
      <c r="B69" s="366"/>
      <c r="C69" s="366"/>
      <c r="D69" s="366"/>
      <c r="E69" s="366"/>
      <c r="F69" s="367"/>
      <c r="G69" s="367"/>
      <c r="H69" s="366"/>
      <c r="I69" s="366"/>
      <c r="J69" s="271"/>
    </row>
    <row r="70" spans="1:10" ht="18">
      <c r="A70" s="271"/>
      <c r="B70" s="366"/>
      <c r="C70" s="366"/>
      <c r="D70" s="366"/>
      <c r="E70" s="366"/>
      <c r="F70" s="367"/>
      <c r="G70" s="367"/>
      <c r="H70" s="366"/>
      <c r="I70" s="366"/>
      <c r="J70" s="271"/>
    </row>
    <row r="71" spans="1:10" ht="18">
      <c r="A71" s="271"/>
      <c r="B71" s="366"/>
      <c r="C71" s="366"/>
      <c r="D71" s="366"/>
      <c r="E71" s="366"/>
      <c r="F71" s="367"/>
      <c r="G71" s="367"/>
      <c r="H71" s="366"/>
      <c r="I71" s="366"/>
      <c r="J71" s="271"/>
    </row>
    <row r="72" spans="1:10" ht="18">
      <c r="A72" s="271"/>
      <c r="B72" s="366"/>
      <c r="C72" s="366"/>
      <c r="D72" s="366"/>
      <c r="E72" s="366"/>
      <c r="F72" s="367"/>
      <c r="G72" s="367"/>
      <c r="H72" s="366"/>
      <c r="I72" s="366"/>
      <c r="J72" s="271"/>
    </row>
    <row r="73" spans="1:10" ht="18">
      <c r="A73" s="271"/>
      <c r="B73" s="366"/>
      <c r="C73" s="366"/>
      <c r="D73" s="366"/>
      <c r="E73" s="366"/>
      <c r="F73" s="367"/>
      <c r="G73" s="367"/>
      <c r="H73" s="366"/>
      <c r="I73" s="366"/>
      <c r="J73" s="271"/>
    </row>
    <row r="74" spans="1:10" ht="18">
      <c r="A74" s="271"/>
      <c r="B74" s="366"/>
      <c r="C74" s="366"/>
      <c r="D74" s="366"/>
      <c r="E74" s="366"/>
      <c r="F74" s="367"/>
      <c r="G74" s="367"/>
      <c r="H74" s="366"/>
      <c r="I74" s="366"/>
      <c r="J74" s="271"/>
    </row>
    <row r="75" spans="1:10" ht="18">
      <c r="A75" s="271"/>
      <c r="B75" s="366"/>
      <c r="C75" s="366"/>
      <c r="D75" s="366"/>
      <c r="E75" s="366"/>
      <c r="F75" s="367"/>
      <c r="G75" s="367"/>
      <c r="H75" s="366"/>
      <c r="I75" s="366"/>
      <c r="J75" s="271"/>
    </row>
    <row r="76" spans="1:10" ht="18">
      <c r="A76" s="271"/>
      <c r="B76" s="366"/>
      <c r="C76" s="366"/>
      <c r="D76" s="366"/>
      <c r="E76" s="366"/>
      <c r="F76" s="367"/>
      <c r="G76" s="367"/>
      <c r="H76" s="366"/>
      <c r="I76" s="366"/>
      <c r="J76" s="271"/>
    </row>
    <row r="77" spans="1:10" ht="18">
      <c r="A77" s="271"/>
      <c r="B77" s="366"/>
      <c r="C77" s="366"/>
      <c r="D77" s="366"/>
      <c r="E77" s="366"/>
      <c r="F77" s="367"/>
      <c r="G77" s="367"/>
      <c r="H77" s="366"/>
      <c r="I77" s="366"/>
      <c r="J77" s="271"/>
    </row>
    <row r="78" spans="1:10" ht="18">
      <c r="A78" s="271"/>
      <c r="B78" s="366"/>
      <c r="C78" s="366"/>
      <c r="D78" s="366"/>
      <c r="E78" s="366"/>
      <c r="F78" s="367"/>
      <c r="G78" s="367"/>
      <c r="H78" s="366"/>
      <c r="I78" s="366"/>
      <c r="J78" s="271"/>
    </row>
    <row r="79" spans="1:10" ht="18">
      <c r="A79" s="271"/>
      <c r="B79" s="366"/>
      <c r="C79" s="366"/>
      <c r="D79" s="366"/>
      <c r="E79" s="366"/>
      <c r="F79" s="367"/>
      <c r="G79" s="367"/>
      <c r="H79" s="366"/>
      <c r="I79" s="366"/>
      <c r="J79" s="271"/>
    </row>
    <row r="80" spans="1:10" ht="18">
      <c r="A80" s="271"/>
      <c r="B80" s="366"/>
      <c r="C80" s="366"/>
      <c r="D80" s="366"/>
      <c r="E80" s="366"/>
      <c r="F80" s="367"/>
      <c r="G80" s="367"/>
      <c r="H80" s="366"/>
      <c r="I80" s="366"/>
      <c r="J80" s="271"/>
    </row>
    <row r="81" spans="1:10" ht="18">
      <c r="A81" s="271"/>
      <c r="B81" s="366"/>
      <c r="C81" s="366"/>
      <c r="D81" s="366"/>
      <c r="E81" s="366"/>
      <c r="F81" s="367"/>
      <c r="G81" s="367"/>
      <c r="H81" s="366"/>
      <c r="I81" s="366"/>
      <c r="J81" s="271"/>
    </row>
    <row r="82" spans="1:10" ht="18">
      <c r="A82" s="271"/>
      <c r="B82" s="366"/>
      <c r="C82" s="366"/>
      <c r="D82" s="366"/>
      <c r="E82" s="366"/>
      <c r="F82" s="367"/>
      <c r="G82" s="367"/>
      <c r="H82" s="366"/>
      <c r="I82" s="366"/>
      <c r="J82" s="271"/>
    </row>
    <row r="83" spans="1:10" ht="18">
      <c r="A83" s="271"/>
      <c r="B83" s="366"/>
      <c r="C83" s="366"/>
      <c r="D83" s="366"/>
      <c r="E83" s="366"/>
      <c r="F83" s="367"/>
      <c r="G83" s="367"/>
      <c r="H83" s="366"/>
      <c r="I83" s="366"/>
      <c r="J83" s="271"/>
    </row>
    <row r="84" spans="1:10" ht="18">
      <c r="A84" s="271"/>
      <c r="B84" s="366"/>
      <c r="C84" s="366"/>
      <c r="D84" s="366"/>
      <c r="E84" s="366"/>
      <c r="F84" s="367"/>
      <c r="G84" s="367"/>
      <c r="H84" s="366"/>
      <c r="I84" s="366"/>
      <c r="J84" s="271"/>
    </row>
    <row r="85" spans="1:10" ht="18">
      <c r="A85" s="271"/>
      <c r="B85" s="366"/>
      <c r="C85" s="366"/>
      <c r="D85" s="366"/>
      <c r="E85" s="366"/>
      <c r="F85" s="367"/>
      <c r="G85" s="367"/>
      <c r="H85" s="366"/>
      <c r="I85" s="366"/>
      <c r="J85" s="271"/>
    </row>
    <row r="86" spans="1:10" ht="18">
      <c r="A86" s="271"/>
      <c r="B86" s="366"/>
      <c r="C86" s="366"/>
      <c r="D86" s="366"/>
      <c r="E86" s="366"/>
      <c r="F86" s="367"/>
      <c r="G86" s="367"/>
      <c r="H86" s="366"/>
      <c r="I86" s="366"/>
      <c r="J86" s="271"/>
    </row>
    <row r="87" spans="1:10" ht="18">
      <c r="A87" s="271"/>
      <c r="B87" s="366"/>
      <c r="C87" s="366"/>
      <c r="D87" s="366"/>
      <c r="E87" s="366"/>
      <c r="F87" s="367"/>
      <c r="G87" s="367"/>
      <c r="H87" s="366"/>
      <c r="I87" s="366"/>
      <c r="J87" s="271"/>
    </row>
    <row r="88" spans="1:10" ht="18">
      <c r="A88" s="271"/>
      <c r="B88" s="366"/>
      <c r="C88" s="366"/>
      <c r="D88" s="366"/>
      <c r="E88" s="366"/>
      <c r="F88" s="367"/>
      <c r="G88" s="367"/>
      <c r="H88" s="366"/>
      <c r="I88" s="366"/>
      <c r="J88" s="271"/>
    </row>
    <row r="89" spans="1:10" ht="18">
      <c r="A89" s="271"/>
      <c r="B89" s="366"/>
      <c r="C89" s="366"/>
      <c r="D89" s="366"/>
      <c r="E89" s="366"/>
      <c r="F89" s="367"/>
      <c r="G89" s="367"/>
      <c r="H89" s="366"/>
      <c r="I89" s="366"/>
      <c r="J89" s="271"/>
    </row>
    <row r="90" spans="1:10" ht="18">
      <c r="A90" s="271"/>
      <c r="B90" s="366"/>
      <c r="C90" s="366"/>
      <c r="D90" s="366"/>
      <c r="E90" s="366"/>
      <c r="F90" s="367"/>
      <c r="G90" s="367"/>
      <c r="H90" s="366"/>
      <c r="I90" s="366"/>
      <c r="J90" s="271"/>
    </row>
  </sheetData>
  <sheetProtection/>
  <mergeCells count="8">
    <mergeCell ref="A1:J1"/>
    <mergeCell ref="A2:J2"/>
    <mergeCell ref="A3:J3"/>
    <mergeCell ref="A7:A8"/>
    <mergeCell ref="B7:B8"/>
    <mergeCell ref="J7:J8"/>
    <mergeCell ref="H7:H8"/>
    <mergeCell ref="D7:E7"/>
  </mergeCells>
  <printOptions horizontalCentered="1"/>
  <pageMargins left="0.31496062992126" right="0" top="0.551181102362205" bottom="0.393700787401575" header="0.31496062992126" footer="0.31496062992126"/>
  <pageSetup firstPageNumber="10" useFirstPageNumber="1" horizontalDpi="300" verticalDpi="300" orientation="landscape" paperSize="9" r:id="rId1"/>
  <rowBreaks count="1" manualBreakCount="1">
    <brk id="5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J26"/>
  <sheetViews>
    <sheetView view="pageLayout" zoomScale="66" zoomScalePageLayoutView="66" workbookViewId="0" topLeftCell="A1">
      <selection activeCell="J26" sqref="J26"/>
    </sheetView>
  </sheetViews>
  <sheetFormatPr defaultColWidth="9.00390625" defaultRowHeight="15"/>
  <cols>
    <col min="1" max="1" width="4.8515625" style="174" customWidth="1"/>
    <col min="2" max="2" width="24.8515625" style="72" customWidth="1"/>
    <col min="3" max="3" width="28.8515625" style="72" customWidth="1"/>
    <col min="4" max="4" width="8.28125" style="72" customWidth="1"/>
    <col min="5" max="5" width="8.00390625" style="72" customWidth="1"/>
    <col min="6" max="6" width="11.28125" style="72" customWidth="1"/>
    <col min="7" max="7" width="10.140625" style="72" customWidth="1"/>
    <col min="8" max="8" width="12.140625" style="72" customWidth="1"/>
    <col min="9" max="9" width="10.28125" style="72" customWidth="1"/>
    <col min="10" max="10" width="14.00390625" style="174" customWidth="1"/>
    <col min="11" max="16384" width="9.00390625" style="72" customWidth="1"/>
  </cols>
  <sheetData>
    <row r="1" spans="1:10" ht="20.25">
      <c r="A1" s="552" t="s">
        <v>308</v>
      </c>
      <c r="B1" s="552"/>
      <c r="C1" s="552"/>
      <c r="D1" s="552"/>
      <c r="E1" s="552"/>
      <c r="F1" s="552"/>
      <c r="G1" s="552"/>
      <c r="H1" s="552"/>
      <c r="I1" s="552"/>
      <c r="J1" s="552"/>
    </row>
    <row r="2" spans="1:10" ht="20.25">
      <c r="A2" s="552" t="s">
        <v>289</v>
      </c>
      <c r="B2" s="552"/>
      <c r="C2" s="552"/>
      <c r="D2" s="552"/>
      <c r="E2" s="552"/>
      <c r="F2" s="552"/>
      <c r="G2" s="552"/>
      <c r="H2" s="552"/>
      <c r="I2" s="552"/>
      <c r="J2" s="552"/>
    </row>
    <row r="3" spans="1:10" ht="18">
      <c r="A3" s="553"/>
      <c r="B3" s="553"/>
      <c r="C3" s="553"/>
      <c r="D3" s="553"/>
      <c r="E3" s="553"/>
      <c r="F3" s="553"/>
      <c r="G3" s="553"/>
      <c r="H3" s="553"/>
      <c r="I3" s="553"/>
      <c r="J3" s="553"/>
    </row>
    <row r="4" spans="2:9" ht="18">
      <c r="B4" s="8" t="s">
        <v>110</v>
      </c>
      <c r="C4" s="9" t="s">
        <v>111</v>
      </c>
      <c r="D4" s="9"/>
      <c r="E4" s="9"/>
      <c r="F4" s="10"/>
      <c r="G4" s="10"/>
      <c r="H4" s="6"/>
      <c r="I4" s="6"/>
    </row>
    <row r="5" spans="1:10" s="209" customFormat="1" ht="15">
      <c r="A5" s="208"/>
      <c r="B5" s="204"/>
      <c r="C5" s="205"/>
      <c r="D5" s="205"/>
      <c r="E5" s="205"/>
      <c r="F5" s="206"/>
      <c r="G5" s="206"/>
      <c r="H5" s="207"/>
      <c r="I5" s="207"/>
      <c r="J5" s="208"/>
    </row>
    <row r="6" spans="1:9" ht="18">
      <c r="A6" s="37"/>
      <c r="B6" s="8" t="s">
        <v>293</v>
      </c>
      <c r="C6" s="78" t="s">
        <v>128</v>
      </c>
      <c r="D6" s="31"/>
      <c r="E6" s="31"/>
      <c r="F6" s="34"/>
      <c r="G6" s="34"/>
      <c r="H6" s="32"/>
      <c r="I6" s="32"/>
    </row>
    <row r="7" spans="1:9" ht="18">
      <c r="A7" s="11"/>
      <c r="C7" s="9"/>
      <c r="D7" s="9"/>
      <c r="E7" s="9"/>
      <c r="F7" s="10"/>
      <c r="G7" s="10"/>
      <c r="H7" s="6"/>
      <c r="I7" s="6"/>
    </row>
    <row r="8" spans="1:10" ht="18">
      <c r="A8" s="544" t="s">
        <v>19</v>
      </c>
      <c r="B8" s="546" t="s">
        <v>20</v>
      </c>
      <c r="C8" s="14" t="s">
        <v>21</v>
      </c>
      <c r="D8" s="548" t="s">
        <v>290</v>
      </c>
      <c r="E8" s="549"/>
      <c r="F8" s="15" t="s">
        <v>5</v>
      </c>
      <c r="G8" s="15" t="s">
        <v>5</v>
      </c>
      <c r="H8" s="546" t="s">
        <v>22</v>
      </c>
      <c r="I8" s="13" t="s">
        <v>23</v>
      </c>
      <c r="J8" s="550" t="s">
        <v>288</v>
      </c>
    </row>
    <row r="9" spans="1:10" ht="18">
      <c r="A9" s="556"/>
      <c r="B9" s="557"/>
      <c r="C9" s="107" t="s">
        <v>24</v>
      </c>
      <c r="D9" s="77" t="s">
        <v>286</v>
      </c>
      <c r="E9" s="118" t="s">
        <v>287</v>
      </c>
      <c r="F9" s="108" t="s">
        <v>291</v>
      </c>
      <c r="G9" s="108" t="s">
        <v>9</v>
      </c>
      <c r="H9" s="557"/>
      <c r="I9" s="106" t="s">
        <v>25</v>
      </c>
      <c r="J9" s="551"/>
    </row>
    <row r="10" spans="1:10" ht="18">
      <c r="A10" s="19">
        <v>1</v>
      </c>
      <c r="B10" s="50" t="s">
        <v>333</v>
      </c>
      <c r="C10" s="93" t="s">
        <v>129</v>
      </c>
      <c r="D10" s="185" t="s">
        <v>296</v>
      </c>
      <c r="E10" s="35"/>
      <c r="F10" s="22">
        <v>48000</v>
      </c>
      <c r="G10" s="22">
        <v>48000</v>
      </c>
      <c r="H10" s="23" t="s">
        <v>80</v>
      </c>
      <c r="I10" s="24" t="s">
        <v>43</v>
      </c>
      <c r="J10" s="176"/>
    </row>
    <row r="11" spans="1:10" ht="18">
      <c r="A11" s="25"/>
      <c r="B11" s="56" t="s">
        <v>334</v>
      </c>
      <c r="C11" s="68" t="s">
        <v>130</v>
      </c>
      <c r="D11" s="68"/>
      <c r="E11" s="31"/>
      <c r="F11" s="66" t="s">
        <v>298</v>
      </c>
      <c r="G11" s="30"/>
      <c r="H11" s="32" t="s">
        <v>131</v>
      </c>
      <c r="I11" s="30"/>
      <c r="J11" s="173"/>
    </row>
    <row r="12" spans="1:10" s="84" customFormat="1" ht="18">
      <c r="A12" s="130"/>
      <c r="B12" s="148"/>
      <c r="C12" s="131"/>
      <c r="D12" s="131"/>
      <c r="E12" s="140"/>
      <c r="F12" s="134" t="s">
        <v>297</v>
      </c>
      <c r="G12" s="135"/>
      <c r="H12" s="140"/>
      <c r="I12" s="136"/>
      <c r="J12" s="177"/>
    </row>
    <row r="13" spans="1:10" s="84" customFormat="1" ht="18">
      <c r="A13" s="25">
        <v>2</v>
      </c>
      <c r="B13" s="26" t="s">
        <v>335</v>
      </c>
      <c r="C13" s="68" t="s">
        <v>337</v>
      </c>
      <c r="D13" s="121" t="s">
        <v>296</v>
      </c>
      <c r="E13" s="31"/>
      <c r="F13" s="28">
        <v>20000</v>
      </c>
      <c r="G13" s="28">
        <v>20000</v>
      </c>
      <c r="H13" s="32" t="s">
        <v>80</v>
      </c>
      <c r="I13" s="30" t="s">
        <v>43</v>
      </c>
      <c r="J13" s="173"/>
    </row>
    <row r="14" spans="1:10" s="84" customFormat="1" ht="18">
      <c r="A14" s="25"/>
      <c r="B14" s="26" t="s">
        <v>336</v>
      </c>
      <c r="C14" s="26" t="s">
        <v>338</v>
      </c>
      <c r="D14" s="26"/>
      <c r="E14" s="27"/>
      <c r="F14" s="36" t="s">
        <v>297</v>
      </c>
      <c r="G14" s="28"/>
      <c r="H14" s="32" t="s">
        <v>131</v>
      </c>
      <c r="I14" s="30"/>
      <c r="J14" s="173"/>
    </row>
    <row r="15" spans="1:10" s="84" customFormat="1" ht="18">
      <c r="A15" s="130"/>
      <c r="B15" s="131"/>
      <c r="C15" s="131"/>
      <c r="D15" s="131"/>
      <c r="E15" s="140"/>
      <c r="F15" s="135"/>
      <c r="G15" s="135"/>
      <c r="H15" s="141"/>
      <c r="I15" s="136"/>
      <c r="J15" s="177"/>
    </row>
    <row r="16" spans="1:10" s="84" customFormat="1" ht="18">
      <c r="A16" s="25">
        <v>3</v>
      </c>
      <c r="B16" s="26" t="s">
        <v>339</v>
      </c>
      <c r="C16" s="68" t="s">
        <v>340</v>
      </c>
      <c r="D16" s="121" t="s">
        <v>296</v>
      </c>
      <c r="E16" s="31"/>
      <c r="F16" s="28">
        <v>60000</v>
      </c>
      <c r="G16" s="28">
        <v>60000</v>
      </c>
      <c r="H16" s="32" t="s">
        <v>80</v>
      </c>
      <c r="I16" s="30" t="s">
        <v>43</v>
      </c>
      <c r="J16" s="173"/>
    </row>
    <row r="17" spans="1:10" ht="18">
      <c r="A17" s="25"/>
      <c r="B17" s="26" t="s">
        <v>132</v>
      </c>
      <c r="C17" s="26" t="s">
        <v>130</v>
      </c>
      <c r="D17" s="26"/>
      <c r="E17" s="27"/>
      <c r="F17" s="36" t="s">
        <v>298</v>
      </c>
      <c r="G17" s="28"/>
      <c r="H17" s="32" t="s">
        <v>131</v>
      </c>
      <c r="I17" s="30"/>
      <c r="J17" s="173"/>
    </row>
    <row r="18" spans="1:10" ht="18">
      <c r="A18" s="25"/>
      <c r="B18" s="26"/>
      <c r="C18" s="26"/>
      <c r="D18" s="26"/>
      <c r="E18" s="27"/>
      <c r="F18" s="36" t="s">
        <v>297</v>
      </c>
      <c r="G18" s="28"/>
      <c r="H18" s="32"/>
      <c r="I18" s="30"/>
      <c r="J18" s="173"/>
    </row>
    <row r="19" spans="1:10" ht="18">
      <c r="A19" s="130"/>
      <c r="B19" s="131"/>
      <c r="C19" s="131"/>
      <c r="D19" s="131"/>
      <c r="E19" s="140"/>
      <c r="F19" s="135"/>
      <c r="G19" s="135"/>
      <c r="H19" s="141"/>
      <c r="I19" s="136"/>
      <c r="J19" s="177"/>
    </row>
    <row r="20" spans="1:10" s="84" customFormat="1" ht="18">
      <c r="A20" s="37"/>
      <c r="B20" s="27"/>
      <c r="C20" s="31"/>
      <c r="D20" s="31"/>
      <c r="E20" s="31"/>
      <c r="F20" s="34"/>
      <c r="G20" s="34"/>
      <c r="H20" s="32"/>
      <c r="I20" s="32"/>
      <c r="J20" s="178"/>
    </row>
    <row r="21" spans="1:9" ht="18">
      <c r="A21" s="37"/>
      <c r="B21" s="27"/>
      <c r="C21" s="31"/>
      <c r="D21" s="31"/>
      <c r="E21" s="31"/>
      <c r="F21" s="34"/>
      <c r="G21" s="34"/>
      <c r="H21" s="32"/>
      <c r="I21" s="32"/>
    </row>
    <row r="26" ht="18">
      <c r="J26" s="266">
        <v>41</v>
      </c>
    </row>
  </sheetData>
  <sheetProtection/>
  <mergeCells count="8">
    <mergeCell ref="A1:J1"/>
    <mergeCell ref="A2:J2"/>
    <mergeCell ref="A3:J3"/>
    <mergeCell ref="A8:A9"/>
    <mergeCell ref="B8:B9"/>
    <mergeCell ref="D8:E8"/>
    <mergeCell ref="H8:H9"/>
    <mergeCell ref="J8:J9"/>
  </mergeCells>
  <printOptions/>
  <pageMargins left="0.31496062992125984" right="0.11811023622047245" top="0.5511811023622047" bottom="0.7480314960629921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6"/>
  <sheetViews>
    <sheetView view="pageLayout" zoomScale="66" zoomScalePageLayoutView="66" workbookViewId="0" topLeftCell="A1">
      <selection activeCell="B4" sqref="B4"/>
    </sheetView>
  </sheetViews>
  <sheetFormatPr defaultColWidth="9.00390625" defaultRowHeight="15"/>
  <cols>
    <col min="1" max="1" width="4.28125" style="174" customWidth="1"/>
    <col min="2" max="2" width="24.8515625" style="72" customWidth="1"/>
    <col min="3" max="3" width="28.8515625" style="72" customWidth="1"/>
    <col min="4" max="4" width="8.28125" style="72" customWidth="1"/>
    <col min="5" max="5" width="8.00390625" style="72" customWidth="1"/>
    <col min="6" max="6" width="11.28125" style="72" customWidth="1"/>
    <col min="7" max="7" width="10.140625" style="72" customWidth="1"/>
    <col min="8" max="8" width="12.140625" style="72" customWidth="1"/>
    <col min="9" max="9" width="10.28125" style="72" customWidth="1"/>
    <col min="10" max="10" width="15.421875" style="174" customWidth="1"/>
    <col min="11" max="16384" width="9.00390625" style="72" customWidth="1"/>
  </cols>
  <sheetData>
    <row r="1" spans="1:10" ht="20.25">
      <c r="A1" s="552" t="s">
        <v>308</v>
      </c>
      <c r="B1" s="552"/>
      <c r="C1" s="552"/>
      <c r="D1" s="552"/>
      <c r="E1" s="552"/>
      <c r="F1" s="552"/>
      <c r="G1" s="552"/>
      <c r="H1" s="552"/>
      <c r="I1" s="552"/>
      <c r="J1" s="552"/>
    </row>
    <row r="2" spans="1:10" ht="20.25">
      <c r="A2" s="552" t="s">
        <v>289</v>
      </c>
      <c r="B2" s="552"/>
      <c r="C2" s="552"/>
      <c r="D2" s="552"/>
      <c r="E2" s="552"/>
      <c r="F2" s="552"/>
      <c r="G2" s="552"/>
      <c r="H2" s="552"/>
      <c r="I2" s="552"/>
      <c r="J2" s="552"/>
    </row>
    <row r="3" spans="1:10" ht="18">
      <c r="A3" s="553"/>
      <c r="B3" s="553"/>
      <c r="C3" s="553"/>
      <c r="D3" s="553"/>
      <c r="E3" s="553"/>
      <c r="F3" s="553"/>
      <c r="G3" s="553"/>
      <c r="H3" s="553"/>
      <c r="I3" s="553"/>
      <c r="J3" s="553"/>
    </row>
    <row r="4" spans="2:9" ht="18">
      <c r="B4" s="8" t="s">
        <v>110</v>
      </c>
      <c r="C4" s="9" t="s">
        <v>111</v>
      </c>
      <c r="D4" s="9"/>
      <c r="E4" s="9"/>
      <c r="F4" s="10"/>
      <c r="G4" s="10"/>
      <c r="H4" s="6"/>
      <c r="I4" s="6"/>
    </row>
    <row r="5" spans="1:10" s="209" customFormat="1" ht="15">
      <c r="A5" s="208"/>
      <c r="B5" s="204"/>
      <c r="C5" s="205"/>
      <c r="D5" s="205"/>
      <c r="E5" s="205"/>
      <c r="F5" s="206"/>
      <c r="G5" s="206"/>
      <c r="H5" s="207"/>
      <c r="I5" s="207"/>
      <c r="J5" s="208"/>
    </row>
    <row r="6" spans="1:9" ht="18">
      <c r="A6" s="37"/>
      <c r="B6" s="8" t="s">
        <v>293</v>
      </c>
      <c r="C6" s="78" t="s">
        <v>133</v>
      </c>
      <c r="D6" s="31"/>
      <c r="E6" s="31"/>
      <c r="F6" s="34"/>
      <c r="G6" s="34"/>
      <c r="H6" s="32"/>
      <c r="I6" s="32"/>
    </row>
    <row r="7" spans="1:9" ht="18">
      <c r="A7" s="11"/>
      <c r="B7" s="12"/>
      <c r="C7" s="9"/>
      <c r="D7" s="9"/>
      <c r="E7" s="9"/>
      <c r="F7" s="10"/>
      <c r="G7" s="10"/>
      <c r="H7" s="6"/>
      <c r="I7" s="6"/>
    </row>
    <row r="8" spans="1:10" ht="18">
      <c r="A8" s="544" t="s">
        <v>19</v>
      </c>
      <c r="B8" s="546" t="s">
        <v>20</v>
      </c>
      <c r="C8" s="14" t="s">
        <v>21</v>
      </c>
      <c r="D8" s="548" t="s">
        <v>290</v>
      </c>
      <c r="E8" s="549"/>
      <c r="F8" s="15" t="s">
        <v>5</v>
      </c>
      <c r="G8" s="15" t="s">
        <v>5</v>
      </c>
      <c r="H8" s="546" t="s">
        <v>22</v>
      </c>
      <c r="I8" s="13" t="s">
        <v>23</v>
      </c>
      <c r="J8" s="550" t="s">
        <v>288</v>
      </c>
    </row>
    <row r="9" spans="1:10" ht="18">
      <c r="A9" s="545"/>
      <c r="B9" s="547"/>
      <c r="C9" s="17" t="s">
        <v>24</v>
      </c>
      <c r="D9" s="77" t="s">
        <v>286</v>
      </c>
      <c r="E9" s="77" t="s">
        <v>287</v>
      </c>
      <c r="F9" s="18" t="s">
        <v>291</v>
      </c>
      <c r="G9" s="18" t="s">
        <v>9</v>
      </c>
      <c r="H9" s="547"/>
      <c r="I9" s="16" t="s">
        <v>25</v>
      </c>
      <c r="J9" s="551"/>
    </row>
    <row r="10" spans="1:10" s="84" customFormat="1" ht="18">
      <c r="A10" s="38">
        <v>1</v>
      </c>
      <c r="B10" s="20" t="s">
        <v>135</v>
      </c>
      <c r="C10" s="35" t="s">
        <v>136</v>
      </c>
      <c r="D10" s="185" t="s">
        <v>296</v>
      </c>
      <c r="E10" s="241"/>
      <c r="F10" s="22">
        <v>156950</v>
      </c>
      <c r="G10" s="67">
        <v>156950</v>
      </c>
      <c r="H10" s="24" t="s">
        <v>137</v>
      </c>
      <c r="I10" s="116" t="s">
        <v>43</v>
      </c>
      <c r="J10" s="176"/>
    </row>
    <row r="11" spans="1:10" ht="18">
      <c r="A11" s="25"/>
      <c r="B11" s="26" t="s">
        <v>138</v>
      </c>
      <c r="C11" s="31" t="s">
        <v>139</v>
      </c>
      <c r="D11" s="123"/>
      <c r="E11" s="122"/>
      <c r="F11" s="36" t="s">
        <v>298</v>
      </c>
      <c r="G11" s="64"/>
      <c r="H11" s="26"/>
      <c r="I11" s="33"/>
      <c r="J11" s="173"/>
    </row>
    <row r="12" spans="1:10" ht="18">
      <c r="A12" s="195"/>
      <c r="B12" s="189"/>
      <c r="C12" s="197"/>
      <c r="D12" s="242"/>
      <c r="E12" s="243"/>
      <c r="F12" s="192"/>
      <c r="G12" s="244"/>
      <c r="H12" s="189"/>
      <c r="I12" s="187"/>
      <c r="J12" s="190"/>
    </row>
    <row r="13" spans="1:10" s="84" customFormat="1" ht="18">
      <c r="A13" s="41">
        <v>2</v>
      </c>
      <c r="B13" s="26" t="s">
        <v>135</v>
      </c>
      <c r="C13" s="31" t="s">
        <v>140</v>
      </c>
      <c r="D13" s="121" t="s">
        <v>296</v>
      </c>
      <c r="E13" s="122"/>
      <c r="F13" s="28">
        <v>113756</v>
      </c>
      <c r="G13" s="64">
        <v>113756</v>
      </c>
      <c r="H13" s="30" t="s">
        <v>141</v>
      </c>
      <c r="I13" s="33" t="s">
        <v>43</v>
      </c>
      <c r="J13" s="173"/>
    </row>
    <row r="14" spans="1:10" ht="18">
      <c r="A14" s="25"/>
      <c r="B14" s="26" t="s">
        <v>142</v>
      </c>
      <c r="C14" s="31" t="s">
        <v>143</v>
      </c>
      <c r="D14" s="123"/>
      <c r="E14" s="122"/>
      <c r="F14" s="36" t="s">
        <v>298</v>
      </c>
      <c r="G14" s="64"/>
      <c r="H14" s="26"/>
      <c r="I14" s="33"/>
      <c r="J14" s="173"/>
    </row>
    <row r="15" spans="1:10" ht="18">
      <c r="A15" s="130"/>
      <c r="B15" s="131"/>
      <c r="C15" s="132"/>
      <c r="D15" s="166"/>
      <c r="E15" s="167"/>
      <c r="F15" s="168"/>
      <c r="G15" s="169"/>
      <c r="H15" s="131"/>
      <c r="I15" s="163"/>
      <c r="J15" s="177"/>
    </row>
    <row r="16" spans="1:10" s="84" customFormat="1" ht="18">
      <c r="A16" s="38">
        <v>3</v>
      </c>
      <c r="B16" s="50" t="s">
        <v>341</v>
      </c>
      <c r="C16" s="21" t="s">
        <v>343</v>
      </c>
      <c r="D16" s="185" t="s">
        <v>296</v>
      </c>
      <c r="E16" s="21"/>
      <c r="F16" s="22">
        <v>336000</v>
      </c>
      <c r="G16" s="67">
        <v>107000</v>
      </c>
      <c r="H16" s="24" t="s">
        <v>345</v>
      </c>
      <c r="I16" s="116" t="s">
        <v>43</v>
      </c>
      <c r="J16" s="176" t="s">
        <v>398</v>
      </c>
    </row>
    <row r="17" spans="1:10" ht="18">
      <c r="A17" s="25"/>
      <c r="B17" s="56" t="s">
        <v>342</v>
      </c>
      <c r="C17" s="27" t="s">
        <v>344</v>
      </c>
      <c r="D17" s="26"/>
      <c r="E17" s="27"/>
      <c r="F17" s="36" t="s">
        <v>298</v>
      </c>
      <c r="G17" s="64"/>
      <c r="H17" s="26"/>
      <c r="I17" s="33"/>
      <c r="J17" s="181" t="s">
        <v>399</v>
      </c>
    </row>
    <row r="18" spans="1:10" ht="18">
      <c r="A18" s="195"/>
      <c r="B18" s="198"/>
      <c r="C18" s="188"/>
      <c r="D18" s="189"/>
      <c r="E18" s="188"/>
      <c r="F18" s="192"/>
      <c r="G18" s="244"/>
      <c r="H18" s="189"/>
      <c r="I18" s="187"/>
      <c r="J18" s="182" t="s">
        <v>400</v>
      </c>
    </row>
    <row r="19" spans="1:10" ht="18">
      <c r="A19" s="19">
        <v>4</v>
      </c>
      <c r="B19" s="50" t="s">
        <v>346</v>
      </c>
      <c r="C19" s="21" t="s">
        <v>348</v>
      </c>
      <c r="D19" s="185" t="s">
        <v>296</v>
      </c>
      <c r="E19" s="21"/>
      <c r="F19" s="22">
        <v>100000</v>
      </c>
      <c r="G19" s="67">
        <v>99900</v>
      </c>
      <c r="H19" s="24" t="s">
        <v>28</v>
      </c>
      <c r="I19" s="116" t="s">
        <v>43</v>
      </c>
      <c r="J19" s="176"/>
    </row>
    <row r="20" spans="1:10" ht="18">
      <c r="A20" s="25"/>
      <c r="B20" s="56" t="s">
        <v>347</v>
      </c>
      <c r="C20" s="27" t="s">
        <v>349</v>
      </c>
      <c r="D20" s="26"/>
      <c r="E20" s="27"/>
      <c r="F20" s="36" t="s">
        <v>298</v>
      </c>
      <c r="G20" s="64"/>
      <c r="H20" s="26"/>
      <c r="I20" s="33"/>
      <c r="J20" s="173"/>
    </row>
    <row r="21" spans="1:10" ht="18">
      <c r="A21" s="25"/>
      <c r="B21" s="56"/>
      <c r="C21" s="27" t="s">
        <v>350</v>
      </c>
      <c r="D21" s="26"/>
      <c r="E21" s="27"/>
      <c r="F21" s="36"/>
      <c r="G21" s="64"/>
      <c r="H21" s="26"/>
      <c r="I21" s="33"/>
      <c r="J21" s="173"/>
    </row>
    <row r="22" spans="1:10" ht="18">
      <c r="A22" s="195"/>
      <c r="B22" s="198"/>
      <c r="C22" s="188"/>
      <c r="D22" s="189"/>
      <c r="E22" s="188"/>
      <c r="F22" s="192"/>
      <c r="G22" s="244"/>
      <c r="H22" s="189"/>
      <c r="I22" s="187"/>
      <c r="J22" s="190"/>
    </row>
    <row r="23" spans="6:7" ht="18">
      <c r="F23" s="252"/>
      <c r="G23" s="252"/>
    </row>
    <row r="26" ht="18">
      <c r="J26" s="266">
        <v>42</v>
      </c>
    </row>
  </sheetData>
  <sheetProtection/>
  <mergeCells count="8">
    <mergeCell ref="A8:A9"/>
    <mergeCell ref="B8:B9"/>
    <mergeCell ref="D8:E8"/>
    <mergeCell ref="H8:H9"/>
    <mergeCell ref="J8:J9"/>
    <mergeCell ref="A1:J1"/>
    <mergeCell ref="A2:J2"/>
    <mergeCell ref="A3:J3"/>
  </mergeCells>
  <printOptions/>
  <pageMargins left="0.31496062992125984" right="0.11811023622047245" top="0.5511811023622047" bottom="0.7480314960629921" header="0.31496062992125984" footer="0.31496062992125984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6"/>
  <sheetViews>
    <sheetView view="pageLayout" zoomScale="66" zoomScalePageLayoutView="66" workbookViewId="0" topLeftCell="A1">
      <selection activeCell="F16" sqref="F16:G16"/>
    </sheetView>
  </sheetViews>
  <sheetFormatPr defaultColWidth="9.00390625" defaultRowHeight="15"/>
  <cols>
    <col min="1" max="1" width="4.8515625" style="174" customWidth="1"/>
    <col min="2" max="2" width="24.8515625" style="72" customWidth="1"/>
    <col min="3" max="3" width="28.8515625" style="72" customWidth="1"/>
    <col min="4" max="4" width="8.28125" style="72" customWidth="1"/>
    <col min="5" max="5" width="8.00390625" style="72" customWidth="1"/>
    <col min="6" max="6" width="11.28125" style="72" customWidth="1"/>
    <col min="7" max="7" width="10.140625" style="72" customWidth="1"/>
    <col min="8" max="8" width="12.140625" style="72" customWidth="1"/>
    <col min="9" max="9" width="10.28125" style="72" customWidth="1"/>
    <col min="10" max="10" width="14.00390625" style="174" customWidth="1"/>
    <col min="11" max="16384" width="9.00390625" style="72" customWidth="1"/>
  </cols>
  <sheetData>
    <row r="1" spans="1:10" ht="20.25">
      <c r="A1" s="552" t="s">
        <v>308</v>
      </c>
      <c r="B1" s="552"/>
      <c r="C1" s="552"/>
      <c r="D1" s="552"/>
      <c r="E1" s="552"/>
      <c r="F1" s="552"/>
      <c r="G1" s="552"/>
      <c r="H1" s="552"/>
      <c r="I1" s="552"/>
      <c r="J1" s="552"/>
    </row>
    <row r="2" spans="1:10" ht="20.25">
      <c r="A2" s="552" t="s">
        <v>289</v>
      </c>
      <c r="B2" s="552"/>
      <c r="C2" s="552"/>
      <c r="D2" s="552"/>
      <c r="E2" s="552"/>
      <c r="F2" s="552"/>
      <c r="G2" s="552"/>
      <c r="H2" s="552"/>
      <c r="I2" s="552"/>
      <c r="J2" s="552"/>
    </row>
    <row r="3" spans="1:10" ht="18">
      <c r="A3" s="553"/>
      <c r="B3" s="553"/>
      <c r="C3" s="553"/>
      <c r="D3" s="553"/>
      <c r="E3" s="553"/>
      <c r="F3" s="553"/>
      <c r="G3" s="553"/>
      <c r="H3" s="553"/>
      <c r="I3" s="553"/>
      <c r="J3" s="553"/>
    </row>
    <row r="4" spans="2:9" ht="18">
      <c r="B4" s="8" t="s">
        <v>110</v>
      </c>
      <c r="C4" s="9" t="s">
        <v>111</v>
      </c>
      <c r="D4" s="9"/>
      <c r="E4" s="9"/>
      <c r="F4" s="10"/>
      <c r="G4" s="10"/>
      <c r="H4" s="6"/>
      <c r="I4" s="6"/>
    </row>
    <row r="5" spans="1:10" s="209" customFormat="1" ht="15">
      <c r="A5" s="208"/>
      <c r="B5" s="204"/>
      <c r="C5" s="205"/>
      <c r="D5" s="205"/>
      <c r="E5" s="205"/>
      <c r="F5" s="206"/>
      <c r="G5" s="206"/>
      <c r="H5" s="207"/>
      <c r="I5" s="207"/>
      <c r="J5" s="208"/>
    </row>
    <row r="6" spans="2:3" ht="18">
      <c r="B6" s="8" t="s">
        <v>293</v>
      </c>
      <c r="C6" s="78" t="s">
        <v>144</v>
      </c>
    </row>
    <row r="7" spans="1:9" ht="18">
      <c r="A7" s="11"/>
      <c r="B7" s="12"/>
      <c r="C7" s="9"/>
      <c r="D7" s="9"/>
      <c r="E7" s="9"/>
      <c r="F7" s="10"/>
      <c r="G7" s="10"/>
      <c r="H7" s="6"/>
      <c r="I7" s="6"/>
    </row>
    <row r="8" spans="1:10" ht="18">
      <c r="A8" s="544" t="s">
        <v>19</v>
      </c>
      <c r="B8" s="546" t="s">
        <v>20</v>
      </c>
      <c r="C8" s="14" t="s">
        <v>21</v>
      </c>
      <c r="D8" s="548" t="s">
        <v>290</v>
      </c>
      <c r="E8" s="549"/>
      <c r="F8" s="15" t="s">
        <v>5</v>
      </c>
      <c r="G8" s="15" t="s">
        <v>5</v>
      </c>
      <c r="H8" s="546" t="s">
        <v>22</v>
      </c>
      <c r="I8" s="13" t="s">
        <v>23</v>
      </c>
      <c r="J8" s="550" t="s">
        <v>288</v>
      </c>
    </row>
    <row r="9" spans="1:10" ht="18">
      <c r="A9" s="545"/>
      <c r="B9" s="547"/>
      <c r="C9" s="17" t="s">
        <v>24</v>
      </c>
      <c r="D9" s="76" t="s">
        <v>286</v>
      </c>
      <c r="E9" s="77" t="s">
        <v>287</v>
      </c>
      <c r="F9" s="18" t="s">
        <v>291</v>
      </c>
      <c r="G9" s="18" t="s">
        <v>9</v>
      </c>
      <c r="H9" s="547"/>
      <c r="I9" s="16" t="s">
        <v>25</v>
      </c>
      <c r="J9" s="551"/>
    </row>
    <row r="10" spans="1:10" ht="18">
      <c r="A10" s="41">
        <v>1</v>
      </c>
      <c r="B10" s="42" t="s">
        <v>145</v>
      </c>
      <c r="C10" s="43" t="s">
        <v>146</v>
      </c>
      <c r="D10" s="121" t="s">
        <v>296</v>
      </c>
      <c r="E10" s="43"/>
      <c r="F10" s="44" t="s">
        <v>11</v>
      </c>
      <c r="G10" s="34" t="s">
        <v>11</v>
      </c>
      <c r="H10" s="40" t="s">
        <v>80</v>
      </c>
      <c r="I10" s="46" t="s">
        <v>43</v>
      </c>
      <c r="J10" s="176"/>
    </row>
    <row r="11" spans="1:10" s="84" customFormat="1" ht="18">
      <c r="A11" s="41"/>
      <c r="B11" s="42" t="s">
        <v>147</v>
      </c>
      <c r="C11" s="43" t="s">
        <v>148</v>
      </c>
      <c r="D11" s="98"/>
      <c r="E11" s="43"/>
      <c r="F11" s="44"/>
      <c r="G11" s="34"/>
      <c r="H11" s="46"/>
      <c r="I11" s="46"/>
      <c r="J11" s="173"/>
    </row>
    <row r="12" spans="1:10" ht="18">
      <c r="A12" s="142"/>
      <c r="B12" s="143"/>
      <c r="C12" s="144"/>
      <c r="D12" s="145"/>
      <c r="E12" s="144"/>
      <c r="F12" s="137"/>
      <c r="G12" s="138"/>
      <c r="H12" s="146"/>
      <c r="I12" s="146"/>
      <c r="J12" s="177"/>
    </row>
    <row r="13" spans="1:10" ht="18">
      <c r="A13" s="41">
        <v>2</v>
      </c>
      <c r="B13" s="42" t="s">
        <v>351</v>
      </c>
      <c r="C13" s="43" t="s">
        <v>353</v>
      </c>
      <c r="D13" s="121" t="s">
        <v>296</v>
      </c>
      <c r="E13" s="43"/>
      <c r="F13" s="44">
        <v>10000</v>
      </c>
      <c r="G13" s="34">
        <v>10000</v>
      </c>
      <c r="H13" s="40" t="s">
        <v>80</v>
      </c>
      <c r="I13" s="46" t="s">
        <v>43</v>
      </c>
      <c r="J13" s="176"/>
    </row>
    <row r="14" spans="1:10" ht="18">
      <c r="A14" s="41"/>
      <c r="B14" s="42" t="s">
        <v>352</v>
      </c>
      <c r="C14" s="43" t="s">
        <v>161</v>
      </c>
      <c r="D14" s="98"/>
      <c r="E14" s="43"/>
      <c r="F14" s="125" t="s">
        <v>298</v>
      </c>
      <c r="G14" s="34"/>
      <c r="H14" s="46"/>
      <c r="I14" s="46"/>
      <c r="J14" s="173"/>
    </row>
    <row r="15" spans="1:10" s="84" customFormat="1" ht="18">
      <c r="A15" s="142"/>
      <c r="B15" s="143"/>
      <c r="C15" s="144"/>
      <c r="D15" s="145"/>
      <c r="E15" s="144"/>
      <c r="F15" s="137"/>
      <c r="G15" s="138"/>
      <c r="H15" s="146"/>
      <c r="I15" s="146"/>
      <c r="J15" s="177"/>
    </row>
    <row r="16" spans="1:10" ht="18">
      <c r="A16" s="45"/>
      <c r="B16" s="47"/>
      <c r="C16" s="43"/>
      <c r="D16" s="43"/>
      <c r="E16" s="43"/>
      <c r="F16" s="34"/>
      <c r="G16" s="34"/>
      <c r="H16" s="45"/>
      <c r="I16" s="45"/>
      <c r="J16" s="178"/>
    </row>
    <row r="17" spans="1:9" ht="18">
      <c r="A17" s="45"/>
      <c r="B17" s="8" t="s">
        <v>293</v>
      </c>
      <c r="C17" s="78" t="s">
        <v>149</v>
      </c>
      <c r="D17" s="43"/>
      <c r="E17" s="43"/>
      <c r="F17" s="34"/>
      <c r="G17" s="34"/>
      <c r="H17" s="45"/>
      <c r="I17" s="45"/>
    </row>
    <row r="18" spans="1:10" ht="18">
      <c r="A18" s="85"/>
      <c r="B18" s="96"/>
      <c r="C18" s="81"/>
      <c r="D18" s="81"/>
      <c r="E18" s="81"/>
      <c r="F18" s="82"/>
      <c r="G18" s="82"/>
      <c r="H18" s="83"/>
      <c r="I18" s="83"/>
      <c r="J18" s="175"/>
    </row>
    <row r="19" spans="1:10" ht="18">
      <c r="A19" s="544" t="s">
        <v>19</v>
      </c>
      <c r="B19" s="546" t="s">
        <v>20</v>
      </c>
      <c r="C19" s="14" t="s">
        <v>21</v>
      </c>
      <c r="D19" s="548" t="s">
        <v>290</v>
      </c>
      <c r="E19" s="549"/>
      <c r="F19" s="15" t="s">
        <v>5</v>
      </c>
      <c r="G19" s="15" t="s">
        <v>5</v>
      </c>
      <c r="H19" s="546" t="s">
        <v>22</v>
      </c>
      <c r="I19" s="13" t="s">
        <v>23</v>
      </c>
      <c r="J19" s="550" t="s">
        <v>288</v>
      </c>
    </row>
    <row r="20" spans="1:10" ht="18">
      <c r="A20" s="556"/>
      <c r="B20" s="557"/>
      <c r="C20" s="107" t="s">
        <v>24</v>
      </c>
      <c r="D20" s="77" t="s">
        <v>286</v>
      </c>
      <c r="E20" s="118" t="s">
        <v>287</v>
      </c>
      <c r="F20" s="108" t="s">
        <v>291</v>
      </c>
      <c r="G20" s="108" t="s">
        <v>9</v>
      </c>
      <c r="H20" s="557"/>
      <c r="I20" s="106" t="s">
        <v>25</v>
      </c>
      <c r="J20" s="551"/>
    </row>
    <row r="21" spans="1:10" ht="18">
      <c r="A21" s="19">
        <v>1</v>
      </c>
      <c r="B21" s="50" t="s">
        <v>150</v>
      </c>
      <c r="C21" s="51" t="s">
        <v>151</v>
      </c>
      <c r="D21" s="121" t="s">
        <v>296</v>
      </c>
      <c r="E21" s="51"/>
      <c r="F21" s="52" t="s">
        <v>11</v>
      </c>
      <c r="G21" s="52" t="s">
        <v>11</v>
      </c>
      <c r="H21" s="53" t="s">
        <v>152</v>
      </c>
      <c r="I21" s="54" t="s">
        <v>43</v>
      </c>
      <c r="J21" s="176"/>
    </row>
    <row r="22" spans="1:10" ht="18">
      <c r="A22" s="25"/>
      <c r="B22" s="56" t="s">
        <v>153</v>
      </c>
      <c r="C22" s="49" t="s">
        <v>154</v>
      </c>
      <c r="D22" s="100"/>
      <c r="E22" s="49"/>
      <c r="F22" s="57"/>
      <c r="G22" s="57"/>
      <c r="H22" s="37" t="s">
        <v>155</v>
      </c>
      <c r="I22" s="58"/>
      <c r="J22" s="173"/>
    </row>
    <row r="23" spans="1:10" ht="18">
      <c r="A23" s="25"/>
      <c r="B23" s="56"/>
      <c r="C23" s="49"/>
      <c r="D23" s="100"/>
      <c r="E23" s="49"/>
      <c r="F23" s="57"/>
      <c r="G23" s="57"/>
      <c r="H23" s="37" t="s">
        <v>22</v>
      </c>
      <c r="I23" s="58"/>
      <c r="J23" s="173"/>
    </row>
    <row r="24" spans="1:10" ht="18">
      <c r="A24" s="130"/>
      <c r="B24" s="131"/>
      <c r="C24" s="132"/>
      <c r="D24" s="133"/>
      <c r="E24" s="132"/>
      <c r="F24" s="135"/>
      <c r="G24" s="135"/>
      <c r="H24" s="141"/>
      <c r="I24" s="136"/>
      <c r="J24" s="177"/>
    </row>
    <row r="25" spans="1:10" ht="18">
      <c r="A25" s="37"/>
      <c r="B25" s="27"/>
      <c r="C25" s="31"/>
      <c r="D25" s="31"/>
      <c r="E25" s="31"/>
      <c r="F25" s="64"/>
      <c r="G25" s="64"/>
      <c r="H25" s="32"/>
      <c r="I25" s="32"/>
      <c r="J25" s="178"/>
    </row>
    <row r="26" spans="1:10" ht="18">
      <c r="A26" s="37"/>
      <c r="B26" s="27"/>
      <c r="C26" s="31"/>
      <c r="D26" s="31"/>
      <c r="E26" s="31"/>
      <c r="F26" s="64"/>
      <c r="G26" s="64"/>
      <c r="H26" s="32"/>
      <c r="I26" s="32"/>
      <c r="J26" s="265">
        <v>43</v>
      </c>
    </row>
  </sheetData>
  <sheetProtection/>
  <mergeCells count="13">
    <mergeCell ref="A1:J1"/>
    <mergeCell ref="A2:J2"/>
    <mergeCell ref="A3:J3"/>
    <mergeCell ref="A8:A9"/>
    <mergeCell ref="B8:B9"/>
    <mergeCell ref="D8:E8"/>
    <mergeCell ref="H8:H9"/>
    <mergeCell ref="J8:J9"/>
    <mergeCell ref="A19:A20"/>
    <mergeCell ref="B19:B20"/>
    <mergeCell ref="D19:E19"/>
    <mergeCell ref="H19:H20"/>
    <mergeCell ref="J19:J20"/>
  </mergeCells>
  <printOptions/>
  <pageMargins left="0.31496062992125984" right="0.11811023622047245" top="0.5511811023622047" bottom="0.7480314960629921" header="0.31496062992125984" footer="0.31496062992125984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7"/>
  <sheetViews>
    <sheetView view="pageLayout" zoomScale="66" zoomScalePageLayoutView="66" workbookViewId="0" topLeftCell="A1">
      <selection activeCell="J27" sqref="J27"/>
    </sheetView>
  </sheetViews>
  <sheetFormatPr defaultColWidth="9.00390625" defaultRowHeight="15"/>
  <cols>
    <col min="1" max="1" width="4.8515625" style="174" customWidth="1"/>
    <col min="2" max="2" width="24.8515625" style="72" customWidth="1"/>
    <col min="3" max="3" width="28.8515625" style="72" customWidth="1"/>
    <col min="4" max="4" width="8.28125" style="72" customWidth="1"/>
    <col min="5" max="5" width="8.00390625" style="72" customWidth="1"/>
    <col min="6" max="6" width="11.28125" style="72" customWidth="1"/>
    <col min="7" max="7" width="10.140625" style="72" customWidth="1"/>
    <col min="8" max="8" width="12.140625" style="72" customWidth="1"/>
    <col min="9" max="9" width="10.28125" style="72" customWidth="1"/>
    <col min="10" max="10" width="14.00390625" style="174" customWidth="1"/>
    <col min="11" max="16384" width="9.00390625" style="72" customWidth="1"/>
  </cols>
  <sheetData>
    <row r="1" spans="1:10" ht="20.25">
      <c r="A1" s="552" t="s">
        <v>308</v>
      </c>
      <c r="B1" s="552"/>
      <c r="C1" s="552"/>
      <c r="D1" s="552"/>
      <c r="E1" s="552"/>
      <c r="F1" s="552"/>
      <c r="G1" s="552"/>
      <c r="H1" s="552"/>
      <c r="I1" s="552"/>
      <c r="J1" s="552"/>
    </row>
    <row r="2" spans="1:10" ht="20.25">
      <c r="A2" s="552" t="s">
        <v>289</v>
      </c>
      <c r="B2" s="552"/>
      <c r="C2" s="552"/>
      <c r="D2" s="552"/>
      <c r="E2" s="552"/>
      <c r="F2" s="552"/>
      <c r="G2" s="552"/>
      <c r="H2" s="552"/>
      <c r="I2" s="552"/>
      <c r="J2" s="552"/>
    </row>
    <row r="3" spans="1:10" ht="18">
      <c r="A3" s="553"/>
      <c r="B3" s="553"/>
      <c r="C3" s="553"/>
      <c r="D3" s="553"/>
      <c r="E3" s="553"/>
      <c r="F3" s="553"/>
      <c r="G3" s="553"/>
      <c r="H3" s="553"/>
      <c r="I3" s="553"/>
      <c r="J3" s="553"/>
    </row>
    <row r="4" spans="2:9" ht="18">
      <c r="B4" s="8" t="s">
        <v>110</v>
      </c>
      <c r="C4" s="9" t="s">
        <v>111</v>
      </c>
      <c r="D4" s="9"/>
      <c r="E4" s="9"/>
      <c r="F4" s="10"/>
      <c r="G4" s="10"/>
      <c r="H4" s="6"/>
      <c r="I4" s="6"/>
    </row>
    <row r="5" spans="1:10" s="209" customFormat="1" ht="15">
      <c r="A5" s="208"/>
      <c r="B5" s="204"/>
      <c r="C5" s="205"/>
      <c r="D5" s="205"/>
      <c r="E5" s="205"/>
      <c r="F5" s="206"/>
      <c r="G5" s="206"/>
      <c r="H5" s="207"/>
      <c r="I5" s="207"/>
      <c r="J5" s="208"/>
    </row>
    <row r="6" spans="1:10" ht="18">
      <c r="A6" s="37"/>
      <c r="B6" s="8" t="s">
        <v>293</v>
      </c>
      <c r="C6" s="78" t="s">
        <v>156</v>
      </c>
      <c r="D6" s="31"/>
      <c r="E6" s="31"/>
      <c r="F6" s="64"/>
      <c r="G6" s="64"/>
      <c r="H6" s="32"/>
      <c r="I6" s="32"/>
      <c r="J6" s="178"/>
    </row>
    <row r="7" spans="1:10" s="84" customFormat="1" ht="10.5">
      <c r="A7" s="85"/>
      <c r="C7" s="81"/>
      <c r="D7" s="81"/>
      <c r="E7" s="81"/>
      <c r="F7" s="82"/>
      <c r="G7" s="82"/>
      <c r="H7" s="83"/>
      <c r="I7" s="83"/>
      <c r="J7" s="175"/>
    </row>
    <row r="8" spans="1:10" ht="18">
      <c r="A8" s="544" t="s">
        <v>19</v>
      </c>
      <c r="B8" s="546" t="s">
        <v>20</v>
      </c>
      <c r="C8" s="14" t="s">
        <v>21</v>
      </c>
      <c r="D8" s="548" t="s">
        <v>290</v>
      </c>
      <c r="E8" s="549"/>
      <c r="F8" s="15" t="s">
        <v>5</v>
      </c>
      <c r="G8" s="15" t="s">
        <v>5</v>
      </c>
      <c r="H8" s="546" t="s">
        <v>22</v>
      </c>
      <c r="I8" s="13" t="s">
        <v>23</v>
      </c>
      <c r="J8" s="550" t="s">
        <v>288</v>
      </c>
    </row>
    <row r="9" spans="1:10" ht="18">
      <c r="A9" s="556"/>
      <c r="B9" s="557"/>
      <c r="C9" s="107" t="s">
        <v>24</v>
      </c>
      <c r="D9" s="117" t="s">
        <v>286</v>
      </c>
      <c r="E9" s="77" t="s">
        <v>287</v>
      </c>
      <c r="F9" s="108" t="s">
        <v>291</v>
      </c>
      <c r="G9" s="108" t="s">
        <v>9</v>
      </c>
      <c r="H9" s="557"/>
      <c r="I9" s="106" t="s">
        <v>25</v>
      </c>
      <c r="J9" s="551"/>
    </row>
    <row r="10" spans="1:10" ht="19.5" customHeight="1">
      <c r="A10" s="19">
        <v>1</v>
      </c>
      <c r="B10" s="20" t="s">
        <v>354</v>
      </c>
      <c r="C10" s="35" t="s">
        <v>357</v>
      </c>
      <c r="D10" s="185" t="s">
        <v>296</v>
      </c>
      <c r="E10" s="121"/>
      <c r="F10" s="22">
        <v>50000</v>
      </c>
      <c r="G10" s="67">
        <v>50000</v>
      </c>
      <c r="H10" s="24" t="s">
        <v>152</v>
      </c>
      <c r="I10" s="24" t="s">
        <v>43</v>
      </c>
      <c r="J10" s="176"/>
    </row>
    <row r="11" spans="1:10" s="84" customFormat="1" ht="18">
      <c r="A11" s="25"/>
      <c r="B11" s="26" t="s">
        <v>355</v>
      </c>
      <c r="C11" s="31" t="s">
        <v>358</v>
      </c>
      <c r="D11" s="68"/>
      <c r="E11" s="31"/>
      <c r="F11" s="36" t="s">
        <v>297</v>
      </c>
      <c r="G11" s="64"/>
      <c r="H11" s="30" t="s">
        <v>157</v>
      </c>
      <c r="I11" s="30"/>
      <c r="J11" s="173"/>
    </row>
    <row r="12" spans="1:10" ht="18">
      <c r="A12" s="25"/>
      <c r="B12" s="26" t="s">
        <v>356</v>
      </c>
      <c r="C12" s="31" t="s">
        <v>359</v>
      </c>
      <c r="D12" s="68"/>
      <c r="E12" s="31"/>
      <c r="F12" s="28"/>
      <c r="G12" s="64"/>
      <c r="H12" s="30" t="s">
        <v>158</v>
      </c>
      <c r="I12" s="30"/>
      <c r="J12" s="173"/>
    </row>
    <row r="13" spans="1:10" s="84" customFormat="1" ht="18">
      <c r="A13" s="130"/>
      <c r="B13" s="131"/>
      <c r="C13" s="132"/>
      <c r="D13" s="133"/>
      <c r="E13" s="132"/>
      <c r="F13" s="135"/>
      <c r="G13" s="162"/>
      <c r="H13" s="136"/>
      <c r="I13" s="136"/>
      <c r="J13" s="177"/>
    </row>
    <row r="14" spans="1:10" ht="18">
      <c r="A14" s="178"/>
      <c r="B14" s="87"/>
      <c r="C14" s="87"/>
      <c r="D14" s="87"/>
      <c r="E14" s="87"/>
      <c r="F14" s="97"/>
      <c r="G14" s="97"/>
      <c r="H14" s="87"/>
      <c r="I14" s="87"/>
      <c r="J14" s="178"/>
    </row>
    <row r="15" spans="1:10" ht="18">
      <c r="A15" s="178"/>
      <c r="B15" s="87"/>
      <c r="C15" s="87"/>
      <c r="D15" s="87"/>
      <c r="E15" s="87"/>
      <c r="F15" s="87"/>
      <c r="G15" s="87"/>
      <c r="H15" s="87"/>
      <c r="I15" s="87"/>
      <c r="J15" s="178"/>
    </row>
    <row r="16" spans="1:10" s="84" customFormat="1" ht="18">
      <c r="A16" s="174"/>
      <c r="B16" s="8" t="s">
        <v>293</v>
      </c>
      <c r="C16" s="78" t="s">
        <v>159</v>
      </c>
      <c r="D16" s="72"/>
      <c r="E16" s="72"/>
      <c r="F16" s="72"/>
      <c r="G16" s="72"/>
      <c r="H16" s="72"/>
      <c r="I16" s="72"/>
      <c r="J16" s="174"/>
    </row>
    <row r="17" spans="1:10" ht="18">
      <c r="A17" s="85"/>
      <c r="B17" s="84"/>
      <c r="C17" s="81"/>
      <c r="D17" s="81"/>
      <c r="E17" s="81"/>
      <c r="F17" s="82"/>
      <c r="G17" s="82"/>
      <c r="H17" s="83"/>
      <c r="I17" s="83"/>
      <c r="J17" s="175"/>
    </row>
    <row r="18" spans="1:10" ht="18">
      <c r="A18" s="544" t="s">
        <v>19</v>
      </c>
      <c r="B18" s="546" t="s">
        <v>20</v>
      </c>
      <c r="C18" s="14" t="s">
        <v>21</v>
      </c>
      <c r="D18" s="548" t="s">
        <v>290</v>
      </c>
      <c r="E18" s="549"/>
      <c r="F18" s="15" t="s">
        <v>5</v>
      </c>
      <c r="G18" s="15" t="s">
        <v>5</v>
      </c>
      <c r="H18" s="546" t="s">
        <v>22</v>
      </c>
      <c r="I18" s="13" t="s">
        <v>23</v>
      </c>
      <c r="J18" s="550" t="s">
        <v>288</v>
      </c>
    </row>
    <row r="19" spans="1:10" ht="18">
      <c r="A19" s="556"/>
      <c r="B19" s="557"/>
      <c r="C19" s="107" t="s">
        <v>24</v>
      </c>
      <c r="D19" s="77" t="s">
        <v>286</v>
      </c>
      <c r="E19" s="118" t="s">
        <v>287</v>
      </c>
      <c r="F19" s="108" t="s">
        <v>291</v>
      </c>
      <c r="G19" s="108" t="s">
        <v>9</v>
      </c>
      <c r="H19" s="557"/>
      <c r="I19" s="106" t="s">
        <v>25</v>
      </c>
      <c r="J19" s="551"/>
    </row>
    <row r="20" spans="1:10" ht="18">
      <c r="A20" s="38">
        <v>1</v>
      </c>
      <c r="B20" s="20" t="s">
        <v>360</v>
      </c>
      <c r="C20" s="35" t="s">
        <v>362</v>
      </c>
      <c r="D20" s="121"/>
      <c r="E20" s="185" t="s">
        <v>296</v>
      </c>
      <c r="F20" s="22">
        <v>100000</v>
      </c>
      <c r="G20" s="22" t="s">
        <v>11</v>
      </c>
      <c r="H20" s="86" t="s">
        <v>160</v>
      </c>
      <c r="I20" s="24" t="s">
        <v>43</v>
      </c>
      <c r="J20" s="176"/>
    </row>
    <row r="21" spans="1:10" s="84" customFormat="1" ht="18">
      <c r="A21" s="25"/>
      <c r="B21" s="26" t="s">
        <v>361</v>
      </c>
      <c r="C21" s="31" t="s">
        <v>363</v>
      </c>
      <c r="D21" s="68"/>
      <c r="E21" s="31"/>
      <c r="F21" s="36" t="s">
        <v>298</v>
      </c>
      <c r="G21" s="28"/>
      <c r="H21" s="29" t="s">
        <v>161</v>
      </c>
      <c r="I21" s="30"/>
      <c r="J21" s="173"/>
    </row>
    <row r="22" spans="1:10" ht="18">
      <c r="A22" s="25"/>
      <c r="B22" s="26"/>
      <c r="C22" s="31" t="s">
        <v>364</v>
      </c>
      <c r="D22" s="68"/>
      <c r="E22" s="31"/>
      <c r="F22" s="36"/>
      <c r="G22" s="28"/>
      <c r="H22" s="29"/>
      <c r="I22" s="30"/>
      <c r="J22" s="173"/>
    </row>
    <row r="23" spans="1:10" ht="18">
      <c r="A23" s="130"/>
      <c r="B23" s="131"/>
      <c r="C23" s="132"/>
      <c r="D23" s="133"/>
      <c r="E23" s="132"/>
      <c r="F23" s="135"/>
      <c r="G23" s="135"/>
      <c r="H23" s="141"/>
      <c r="I23" s="136"/>
      <c r="J23" s="177"/>
    </row>
    <row r="24" spans="1:10" ht="18">
      <c r="A24" s="37"/>
      <c r="B24" s="27"/>
      <c r="C24" s="31"/>
      <c r="D24" s="31"/>
      <c r="E24" s="31"/>
      <c r="F24" s="64"/>
      <c r="G24" s="64"/>
      <c r="H24" s="32"/>
      <c r="I24" s="32"/>
      <c r="J24" s="178"/>
    </row>
    <row r="25" spans="1:10" ht="18">
      <c r="A25" s="37"/>
      <c r="B25" s="27"/>
      <c r="C25" s="31"/>
      <c r="D25" s="31"/>
      <c r="E25" s="31"/>
      <c r="F25" s="64"/>
      <c r="G25" s="64"/>
      <c r="H25" s="32"/>
      <c r="I25" s="32"/>
      <c r="J25" s="178"/>
    </row>
    <row r="26" spans="1:10" ht="18">
      <c r="A26" s="37"/>
      <c r="B26" s="27"/>
      <c r="C26" s="31"/>
      <c r="D26" s="31"/>
      <c r="E26" s="31"/>
      <c r="F26" s="64"/>
      <c r="G26" s="64"/>
      <c r="H26" s="32"/>
      <c r="I26" s="32"/>
      <c r="J26" s="178"/>
    </row>
    <row r="27" spans="1:10" ht="18">
      <c r="A27" s="37"/>
      <c r="B27" s="27"/>
      <c r="C27" s="31"/>
      <c r="D27" s="31"/>
      <c r="E27" s="31"/>
      <c r="F27" s="64"/>
      <c r="G27" s="64"/>
      <c r="H27" s="32"/>
      <c r="I27" s="32"/>
      <c r="J27" s="265">
        <v>44</v>
      </c>
    </row>
  </sheetData>
  <sheetProtection/>
  <mergeCells count="13">
    <mergeCell ref="A1:J1"/>
    <mergeCell ref="A2:J2"/>
    <mergeCell ref="A3:J3"/>
    <mergeCell ref="A18:A19"/>
    <mergeCell ref="B18:B19"/>
    <mergeCell ref="D18:E18"/>
    <mergeCell ref="H18:H19"/>
    <mergeCell ref="J18:J19"/>
    <mergeCell ref="A8:A9"/>
    <mergeCell ref="B8:B9"/>
    <mergeCell ref="D8:E8"/>
    <mergeCell ref="H8:H9"/>
    <mergeCell ref="J8:J9"/>
  </mergeCells>
  <printOptions/>
  <pageMargins left="0.31496062992125984" right="0.11811023622047245" top="0.5511811023622047" bottom="0.7480314960629921" header="0.31496062992125984" footer="0.31496062992125984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43"/>
  <sheetViews>
    <sheetView view="pageLayout" zoomScale="66" zoomScalePageLayoutView="66" workbookViewId="0" topLeftCell="B1">
      <selection activeCell="I20" sqref="I20"/>
    </sheetView>
  </sheetViews>
  <sheetFormatPr defaultColWidth="9.00390625" defaultRowHeight="15"/>
  <cols>
    <col min="1" max="1" width="4.8515625" style="174" customWidth="1"/>
    <col min="2" max="2" width="24.8515625" style="72" customWidth="1"/>
    <col min="3" max="3" width="28.8515625" style="72" customWidth="1"/>
    <col min="4" max="4" width="8.28125" style="72" customWidth="1"/>
    <col min="5" max="5" width="8.00390625" style="72" customWidth="1"/>
    <col min="6" max="6" width="11.28125" style="72" customWidth="1"/>
    <col min="7" max="7" width="10.140625" style="72" customWidth="1"/>
    <col min="8" max="8" width="12.140625" style="72" customWidth="1"/>
    <col min="9" max="9" width="10.28125" style="72" customWidth="1"/>
    <col min="10" max="10" width="14.00390625" style="174" customWidth="1"/>
    <col min="11" max="16384" width="9.00390625" style="72" customWidth="1"/>
  </cols>
  <sheetData>
    <row r="1" spans="1:10" ht="20.25">
      <c r="A1" s="552" t="s">
        <v>308</v>
      </c>
      <c r="B1" s="552"/>
      <c r="C1" s="552"/>
      <c r="D1" s="552"/>
      <c r="E1" s="552"/>
      <c r="F1" s="552"/>
      <c r="G1" s="552"/>
      <c r="H1" s="552"/>
      <c r="I1" s="552"/>
      <c r="J1" s="552"/>
    </row>
    <row r="2" spans="1:10" ht="20.25">
      <c r="A2" s="552" t="s">
        <v>289</v>
      </c>
      <c r="B2" s="552"/>
      <c r="C2" s="552"/>
      <c r="D2" s="552"/>
      <c r="E2" s="552"/>
      <c r="F2" s="552"/>
      <c r="G2" s="552"/>
      <c r="H2" s="552"/>
      <c r="I2" s="552"/>
      <c r="J2" s="552"/>
    </row>
    <row r="3" spans="1:10" ht="18">
      <c r="A3" s="553"/>
      <c r="B3" s="553"/>
      <c r="C3" s="553"/>
      <c r="D3" s="553"/>
      <c r="E3" s="553"/>
      <c r="F3" s="553"/>
      <c r="G3" s="553"/>
      <c r="H3" s="553"/>
      <c r="I3" s="553"/>
      <c r="J3" s="553"/>
    </row>
    <row r="4" spans="1:9" ht="18">
      <c r="A4" s="11"/>
      <c r="B4" s="8" t="s">
        <v>162</v>
      </c>
      <c r="C4" s="9" t="s">
        <v>163</v>
      </c>
      <c r="D4" s="9"/>
      <c r="E4" s="9"/>
      <c r="F4" s="10"/>
      <c r="G4" s="10"/>
      <c r="H4" s="6"/>
      <c r="I4" s="6"/>
    </row>
    <row r="5" spans="1:10" s="209" customFormat="1" ht="15">
      <c r="A5" s="245"/>
      <c r="B5" s="204"/>
      <c r="C5" s="205"/>
      <c r="D5" s="205"/>
      <c r="E5" s="205"/>
      <c r="F5" s="206"/>
      <c r="G5" s="206"/>
      <c r="H5" s="207"/>
      <c r="I5" s="207"/>
      <c r="J5" s="208"/>
    </row>
    <row r="6" spans="1:10" s="84" customFormat="1" ht="18">
      <c r="A6" s="11"/>
      <c r="B6" s="8" t="s">
        <v>294</v>
      </c>
      <c r="C6" s="78" t="s">
        <v>164</v>
      </c>
      <c r="D6" s="9"/>
      <c r="E6" s="9"/>
      <c r="F6" s="10"/>
      <c r="G6" s="10"/>
      <c r="H6" s="6"/>
      <c r="I6" s="6"/>
      <c r="J6" s="174"/>
    </row>
    <row r="7" spans="1:10" ht="18">
      <c r="A7" s="85"/>
      <c r="B7" s="84"/>
      <c r="C7" s="81"/>
      <c r="D7" s="81"/>
      <c r="E7" s="81"/>
      <c r="F7" s="82"/>
      <c r="G7" s="82"/>
      <c r="H7" s="83"/>
      <c r="I7" s="83"/>
      <c r="J7" s="175"/>
    </row>
    <row r="8" spans="1:10" ht="18">
      <c r="A8" s="544" t="s">
        <v>19</v>
      </c>
      <c r="B8" s="546" t="s">
        <v>20</v>
      </c>
      <c r="C8" s="14" t="s">
        <v>21</v>
      </c>
      <c r="D8" s="548" t="s">
        <v>290</v>
      </c>
      <c r="E8" s="549"/>
      <c r="F8" s="15" t="s">
        <v>5</v>
      </c>
      <c r="G8" s="15" t="s">
        <v>5</v>
      </c>
      <c r="H8" s="546" t="s">
        <v>22</v>
      </c>
      <c r="I8" s="13" t="s">
        <v>23</v>
      </c>
      <c r="J8" s="550" t="s">
        <v>288</v>
      </c>
    </row>
    <row r="9" spans="1:10" ht="18">
      <c r="A9" s="556"/>
      <c r="B9" s="557"/>
      <c r="C9" s="107" t="s">
        <v>24</v>
      </c>
      <c r="D9" s="77" t="s">
        <v>286</v>
      </c>
      <c r="E9" s="118" t="s">
        <v>287</v>
      </c>
      <c r="F9" s="108" t="s">
        <v>291</v>
      </c>
      <c r="G9" s="108" t="s">
        <v>9</v>
      </c>
      <c r="H9" s="557"/>
      <c r="I9" s="106" t="s">
        <v>25</v>
      </c>
      <c r="J9" s="551"/>
    </row>
    <row r="10" spans="1:10" ht="18">
      <c r="A10" s="19">
        <v>1</v>
      </c>
      <c r="B10" s="50" t="s">
        <v>165</v>
      </c>
      <c r="C10" s="35" t="s">
        <v>166</v>
      </c>
      <c r="D10" s="185" t="s">
        <v>296</v>
      </c>
      <c r="E10" s="35"/>
      <c r="F10" s="22">
        <v>356800</v>
      </c>
      <c r="G10" s="22">
        <v>356800</v>
      </c>
      <c r="H10" s="23" t="s">
        <v>26</v>
      </c>
      <c r="I10" s="24" t="s">
        <v>43</v>
      </c>
      <c r="J10" s="176"/>
    </row>
    <row r="11" spans="1:10" s="84" customFormat="1" ht="18">
      <c r="A11" s="25"/>
      <c r="B11" s="56"/>
      <c r="C11" s="31" t="s">
        <v>167</v>
      </c>
      <c r="D11" s="68"/>
      <c r="E11" s="31"/>
      <c r="F11" s="36" t="s">
        <v>298</v>
      </c>
      <c r="G11" s="28"/>
      <c r="H11" s="32"/>
      <c r="I11" s="30"/>
      <c r="J11" s="173"/>
    </row>
    <row r="12" spans="1:10" ht="18">
      <c r="A12" s="195"/>
      <c r="B12" s="198"/>
      <c r="C12" s="197"/>
      <c r="D12" s="196"/>
      <c r="E12" s="197"/>
      <c r="F12" s="192"/>
      <c r="G12" s="192"/>
      <c r="H12" s="193"/>
      <c r="I12" s="194"/>
      <c r="J12" s="190"/>
    </row>
    <row r="13" spans="1:10" ht="18">
      <c r="A13" s="19">
        <v>2</v>
      </c>
      <c r="B13" s="50" t="s">
        <v>168</v>
      </c>
      <c r="C13" s="35" t="s">
        <v>169</v>
      </c>
      <c r="D13" s="185" t="s">
        <v>296</v>
      </c>
      <c r="E13" s="185"/>
      <c r="F13" s="22">
        <v>10000</v>
      </c>
      <c r="G13" s="22">
        <v>500</v>
      </c>
      <c r="H13" s="23" t="s">
        <v>170</v>
      </c>
      <c r="I13" s="24" t="s">
        <v>43</v>
      </c>
      <c r="J13" s="183" t="s">
        <v>390</v>
      </c>
    </row>
    <row r="14" spans="1:10" s="84" customFormat="1" ht="18">
      <c r="A14" s="25"/>
      <c r="B14" s="56"/>
      <c r="C14" s="31" t="s">
        <v>365</v>
      </c>
      <c r="D14" s="68"/>
      <c r="E14" s="31"/>
      <c r="F14" s="36" t="s">
        <v>298</v>
      </c>
      <c r="G14" s="28"/>
      <c r="H14" s="27"/>
      <c r="I14" s="30"/>
      <c r="J14" s="173"/>
    </row>
    <row r="15" spans="1:10" ht="18">
      <c r="A15" s="130"/>
      <c r="B15" s="148"/>
      <c r="C15" s="132"/>
      <c r="D15" s="133"/>
      <c r="E15" s="132"/>
      <c r="F15" s="135"/>
      <c r="G15" s="135"/>
      <c r="H15" s="140"/>
      <c r="I15" s="136"/>
      <c r="J15" s="177"/>
    </row>
    <row r="16" spans="1:10" ht="18">
      <c r="A16" s="19">
        <v>3</v>
      </c>
      <c r="B16" s="50" t="s">
        <v>171</v>
      </c>
      <c r="C16" s="35" t="s">
        <v>366</v>
      </c>
      <c r="D16" s="185" t="s">
        <v>296</v>
      </c>
      <c r="E16" s="35"/>
      <c r="F16" s="22">
        <v>150000</v>
      </c>
      <c r="G16" s="22">
        <v>150000</v>
      </c>
      <c r="H16" s="23" t="s">
        <v>26</v>
      </c>
      <c r="I16" s="24" t="s">
        <v>43</v>
      </c>
      <c r="J16" s="176"/>
    </row>
    <row r="17" spans="1:10" ht="18">
      <c r="A17" s="25"/>
      <c r="B17" s="56" t="s">
        <v>172</v>
      </c>
      <c r="C17" s="31" t="s">
        <v>367</v>
      </c>
      <c r="D17" s="68"/>
      <c r="E17" s="31"/>
      <c r="F17" s="36" t="s">
        <v>298</v>
      </c>
      <c r="G17" s="28"/>
      <c r="H17" s="27"/>
      <c r="I17" s="30"/>
      <c r="J17" s="173"/>
    </row>
    <row r="18" spans="1:10" ht="18">
      <c r="A18" s="195"/>
      <c r="B18" s="198"/>
      <c r="C18" s="197"/>
      <c r="D18" s="196"/>
      <c r="E18" s="197"/>
      <c r="F18" s="192"/>
      <c r="G18" s="192"/>
      <c r="H18" s="188"/>
      <c r="I18" s="194"/>
      <c r="J18" s="190"/>
    </row>
    <row r="19" spans="1:10" ht="18">
      <c r="A19" s="19">
        <v>4</v>
      </c>
      <c r="B19" s="50" t="s">
        <v>173</v>
      </c>
      <c r="C19" s="35" t="s">
        <v>174</v>
      </c>
      <c r="D19" s="185" t="s">
        <v>296</v>
      </c>
      <c r="E19" s="35"/>
      <c r="F19" s="22">
        <v>10000</v>
      </c>
      <c r="G19" s="22">
        <v>10000</v>
      </c>
      <c r="H19" s="23" t="s">
        <v>175</v>
      </c>
      <c r="I19" s="24" t="s">
        <v>43</v>
      </c>
      <c r="J19" s="176"/>
    </row>
    <row r="20" spans="1:10" ht="18">
      <c r="A20" s="25"/>
      <c r="B20" s="56" t="s">
        <v>176</v>
      </c>
      <c r="C20" s="31" t="s">
        <v>177</v>
      </c>
      <c r="D20" s="68"/>
      <c r="E20" s="31"/>
      <c r="F20" s="36" t="s">
        <v>298</v>
      </c>
      <c r="G20" s="28"/>
      <c r="H20" s="32"/>
      <c r="I20" s="30"/>
      <c r="J20" s="173"/>
    </row>
    <row r="21" spans="1:10" ht="18">
      <c r="A21" s="195"/>
      <c r="B21" s="198"/>
      <c r="C21" s="197"/>
      <c r="D21" s="196"/>
      <c r="E21" s="197"/>
      <c r="F21" s="192"/>
      <c r="G21" s="192"/>
      <c r="H21" s="193"/>
      <c r="I21" s="194"/>
      <c r="J21" s="190"/>
    </row>
    <row r="22" spans="1:10" ht="18">
      <c r="A22" s="38">
        <v>5</v>
      </c>
      <c r="B22" s="50" t="s">
        <v>178</v>
      </c>
      <c r="C22" s="35" t="s">
        <v>179</v>
      </c>
      <c r="D22" s="185"/>
      <c r="E22" s="185" t="s">
        <v>296</v>
      </c>
      <c r="F22" s="22">
        <v>30000</v>
      </c>
      <c r="G22" s="22" t="s">
        <v>11</v>
      </c>
      <c r="H22" s="23" t="s">
        <v>40</v>
      </c>
      <c r="I22" s="24" t="s">
        <v>43</v>
      </c>
      <c r="J22" s="183" t="s">
        <v>425</v>
      </c>
    </row>
    <row r="23" spans="1:10" ht="18">
      <c r="A23" s="25"/>
      <c r="B23" s="56"/>
      <c r="C23" s="31" t="s">
        <v>180</v>
      </c>
      <c r="D23" s="68"/>
      <c r="E23" s="31"/>
      <c r="F23" s="36" t="s">
        <v>298</v>
      </c>
      <c r="G23" s="28"/>
      <c r="H23" s="32" t="s">
        <v>41</v>
      </c>
      <c r="I23" s="30"/>
      <c r="J23" s="181" t="s">
        <v>426</v>
      </c>
    </row>
    <row r="24" spans="1:10" ht="18">
      <c r="A24" s="195"/>
      <c r="B24" s="198"/>
      <c r="C24" s="197"/>
      <c r="D24" s="196"/>
      <c r="E24" s="197"/>
      <c r="F24" s="192"/>
      <c r="G24" s="192"/>
      <c r="H24" s="193"/>
      <c r="I24" s="194"/>
      <c r="J24" s="182" t="s">
        <v>170</v>
      </c>
    </row>
    <row r="25" spans="1:10" s="87" customFormat="1" ht="18">
      <c r="A25" s="90"/>
      <c r="B25" s="164"/>
      <c r="C25" s="91"/>
      <c r="D25" s="91"/>
      <c r="E25" s="91"/>
      <c r="F25" s="92"/>
      <c r="G25" s="92"/>
      <c r="H25" s="89"/>
      <c r="I25" s="89"/>
      <c r="J25" s="180"/>
    </row>
    <row r="26" spans="1:10" s="87" customFormat="1" ht="18">
      <c r="A26" s="90"/>
      <c r="B26" s="164"/>
      <c r="C26" s="91"/>
      <c r="D26" s="91"/>
      <c r="E26" s="91"/>
      <c r="F26" s="92"/>
      <c r="G26" s="92"/>
      <c r="H26" s="89"/>
      <c r="I26" s="89"/>
      <c r="J26" s="265">
        <v>45</v>
      </c>
    </row>
    <row r="27" spans="1:10" ht="18">
      <c r="A27" s="19">
        <v>6</v>
      </c>
      <c r="B27" s="50" t="s">
        <v>181</v>
      </c>
      <c r="C27" s="35" t="s">
        <v>179</v>
      </c>
      <c r="D27" s="185" t="s">
        <v>296</v>
      </c>
      <c r="E27" s="35"/>
      <c r="F27" s="22">
        <v>120000</v>
      </c>
      <c r="G27" s="22">
        <v>120000</v>
      </c>
      <c r="H27" s="23" t="s">
        <v>182</v>
      </c>
      <c r="I27" s="24" t="s">
        <v>43</v>
      </c>
      <c r="J27" s="176"/>
    </row>
    <row r="28" spans="1:10" ht="18">
      <c r="A28" s="25"/>
      <c r="B28" s="56" t="s">
        <v>183</v>
      </c>
      <c r="C28" s="31" t="s">
        <v>184</v>
      </c>
      <c r="D28" s="68"/>
      <c r="E28" s="31"/>
      <c r="F28" s="36" t="s">
        <v>298</v>
      </c>
      <c r="G28" s="28"/>
      <c r="H28" s="27"/>
      <c r="I28" s="30"/>
      <c r="J28" s="173"/>
    </row>
    <row r="29" spans="1:10" ht="18">
      <c r="A29" s="130"/>
      <c r="B29" s="148"/>
      <c r="C29" s="132"/>
      <c r="D29" s="133"/>
      <c r="E29" s="132"/>
      <c r="F29" s="135"/>
      <c r="G29" s="135"/>
      <c r="H29" s="140"/>
      <c r="I29" s="136"/>
      <c r="J29" s="177"/>
    </row>
    <row r="30" spans="1:10" ht="18">
      <c r="A30" s="19">
        <v>7</v>
      </c>
      <c r="B30" s="50" t="s">
        <v>368</v>
      </c>
      <c r="C30" s="35" t="s">
        <v>369</v>
      </c>
      <c r="D30" s="185" t="s">
        <v>296</v>
      </c>
      <c r="E30" s="35"/>
      <c r="F30" s="22">
        <v>1000</v>
      </c>
      <c r="G30" s="22">
        <v>1000</v>
      </c>
      <c r="H30" s="23" t="s">
        <v>272</v>
      </c>
      <c r="I30" s="24" t="s">
        <v>30</v>
      </c>
      <c r="J30" s="176"/>
    </row>
    <row r="31" spans="1:10" ht="18">
      <c r="A31" s="25"/>
      <c r="B31" s="56"/>
      <c r="C31" s="31" t="s">
        <v>170</v>
      </c>
      <c r="D31" s="68"/>
      <c r="E31" s="31"/>
      <c r="F31" s="36" t="s">
        <v>298</v>
      </c>
      <c r="G31" s="28"/>
      <c r="H31" s="27"/>
      <c r="I31" s="30"/>
      <c r="J31" s="173"/>
    </row>
    <row r="32" spans="1:10" ht="18">
      <c r="A32" s="25"/>
      <c r="B32" s="56"/>
      <c r="C32" s="31"/>
      <c r="D32" s="68"/>
      <c r="E32" s="31"/>
      <c r="F32" s="28"/>
      <c r="G32" s="28"/>
      <c r="H32" s="27"/>
      <c r="I32" s="30"/>
      <c r="J32" s="173"/>
    </row>
    <row r="33" spans="1:10" ht="18">
      <c r="A33" s="130"/>
      <c r="B33" s="148"/>
      <c r="C33" s="132"/>
      <c r="D33" s="133"/>
      <c r="E33" s="132"/>
      <c r="F33" s="135"/>
      <c r="G33" s="135"/>
      <c r="H33" s="140"/>
      <c r="I33" s="136"/>
      <c r="J33" s="177"/>
    </row>
    <row r="34" spans="1:9" ht="18">
      <c r="A34" s="37"/>
      <c r="B34" s="48"/>
      <c r="C34" s="63"/>
      <c r="D34" s="63"/>
      <c r="E34" s="63"/>
      <c r="F34" s="34"/>
      <c r="G34" s="34"/>
      <c r="H34" s="63"/>
      <c r="I34" s="32"/>
    </row>
    <row r="43" ht="18">
      <c r="J43" s="266">
        <v>46</v>
      </c>
    </row>
  </sheetData>
  <sheetProtection/>
  <mergeCells count="8">
    <mergeCell ref="A8:A9"/>
    <mergeCell ref="B8:B9"/>
    <mergeCell ref="D8:E8"/>
    <mergeCell ref="H8:H9"/>
    <mergeCell ref="J8:J9"/>
    <mergeCell ref="A1:J1"/>
    <mergeCell ref="A2:J2"/>
    <mergeCell ref="A3:J3"/>
  </mergeCells>
  <printOptions/>
  <pageMargins left="0.31496062992125984" right="0.11811023622047245" top="0.5511811023622047" bottom="0.7480314960629921" header="0.31496062992125984" footer="0.31496062992125984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6"/>
  <sheetViews>
    <sheetView view="pageLayout" zoomScale="66" zoomScalePageLayoutView="66" workbookViewId="0" topLeftCell="A1">
      <selection activeCell="H25" sqref="H25"/>
    </sheetView>
  </sheetViews>
  <sheetFormatPr defaultColWidth="9.00390625" defaultRowHeight="15"/>
  <cols>
    <col min="1" max="1" width="4.8515625" style="174" customWidth="1"/>
    <col min="2" max="2" width="24.8515625" style="72" customWidth="1"/>
    <col min="3" max="3" width="28.8515625" style="72" customWidth="1"/>
    <col min="4" max="4" width="8.28125" style="72" customWidth="1"/>
    <col min="5" max="5" width="8.00390625" style="72" customWidth="1"/>
    <col min="6" max="6" width="11.28125" style="72" customWidth="1"/>
    <col min="7" max="7" width="10.140625" style="72" customWidth="1"/>
    <col min="8" max="8" width="12.140625" style="72" customWidth="1"/>
    <col min="9" max="9" width="10.28125" style="72" customWidth="1"/>
    <col min="10" max="10" width="14.00390625" style="174" customWidth="1"/>
    <col min="11" max="16384" width="9.00390625" style="72" customWidth="1"/>
  </cols>
  <sheetData>
    <row r="1" spans="1:10" ht="20.25">
      <c r="A1" s="552" t="s">
        <v>308</v>
      </c>
      <c r="B1" s="552"/>
      <c r="C1" s="552"/>
      <c r="D1" s="552"/>
      <c r="E1" s="552"/>
      <c r="F1" s="552"/>
      <c r="G1" s="552"/>
      <c r="H1" s="552"/>
      <c r="I1" s="552"/>
      <c r="J1" s="552"/>
    </row>
    <row r="2" spans="1:10" ht="20.25">
      <c r="A2" s="552" t="s">
        <v>289</v>
      </c>
      <c r="B2" s="552"/>
      <c r="C2" s="552"/>
      <c r="D2" s="552"/>
      <c r="E2" s="552"/>
      <c r="F2" s="552"/>
      <c r="G2" s="552"/>
      <c r="H2" s="552"/>
      <c r="I2" s="552"/>
      <c r="J2" s="552"/>
    </row>
    <row r="3" spans="1:10" ht="18">
      <c r="A3" s="553"/>
      <c r="B3" s="553"/>
      <c r="C3" s="553"/>
      <c r="D3" s="553"/>
      <c r="E3" s="553"/>
      <c r="F3" s="553"/>
      <c r="G3" s="553"/>
      <c r="H3" s="553"/>
      <c r="I3" s="553"/>
      <c r="J3" s="553"/>
    </row>
    <row r="4" spans="1:9" ht="18">
      <c r="A4" s="11"/>
      <c r="B4" s="8" t="s">
        <v>162</v>
      </c>
      <c r="C4" s="9" t="s">
        <v>163</v>
      </c>
      <c r="D4" s="9"/>
      <c r="E4" s="9"/>
      <c r="F4" s="10"/>
      <c r="G4" s="10"/>
      <c r="H4" s="6"/>
      <c r="I4" s="6"/>
    </row>
    <row r="5" spans="1:10" s="209" customFormat="1" ht="15">
      <c r="A5" s="245"/>
      <c r="B5" s="204"/>
      <c r="C5" s="205"/>
      <c r="D5" s="205"/>
      <c r="E5" s="205"/>
      <c r="F5" s="206"/>
      <c r="G5" s="206"/>
      <c r="H5" s="207"/>
      <c r="I5" s="207"/>
      <c r="J5" s="208"/>
    </row>
    <row r="6" spans="2:3" ht="18">
      <c r="B6" s="8" t="s">
        <v>294</v>
      </c>
      <c r="C6" s="78" t="s">
        <v>185</v>
      </c>
    </row>
    <row r="7" spans="1:10" ht="18">
      <c r="A7" s="85"/>
      <c r="B7" s="84"/>
      <c r="C7" s="81"/>
      <c r="D7" s="81"/>
      <c r="E7" s="81"/>
      <c r="F7" s="82"/>
      <c r="G7" s="82"/>
      <c r="H7" s="83"/>
      <c r="I7" s="83"/>
      <c r="J7" s="175"/>
    </row>
    <row r="8" spans="1:10" ht="18">
      <c r="A8" s="544" t="s">
        <v>19</v>
      </c>
      <c r="B8" s="546" t="s">
        <v>20</v>
      </c>
      <c r="C8" s="14" t="s">
        <v>21</v>
      </c>
      <c r="D8" s="548" t="s">
        <v>290</v>
      </c>
      <c r="E8" s="549"/>
      <c r="F8" s="15" t="s">
        <v>5</v>
      </c>
      <c r="G8" s="15" t="s">
        <v>5</v>
      </c>
      <c r="H8" s="546" t="s">
        <v>22</v>
      </c>
      <c r="I8" s="13" t="s">
        <v>23</v>
      </c>
      <c r="J8" s="550" t="s">
        <v>288</v>
      </c>
    </row>
    <row r="9" spans="1:10" ht="18">
      <c r="A9" s="556"/>
      <c r="B9" s="557"/>
      <c r="C9" s="107" t="s">
        <v>24</v>
      </c>
      <c r="D9" s="77" t="s">
        <v>286</v>
      </c>
      <c r="E9" s="118" t="s">
        <v>287</v>
      </c>
      <c r="F9" s="108" t="s">
        <v>291</v>
      </c>
      <c r="G9" s="108" t="s">
        <v>9</v>
      </c>
      <c r="H9" s="557"/>
      <c r="I9" s="106" t="s">
        <v>25</v>
      </c>
      <c r="J9" s="551"/>
    </row>
    <row r="10" spans="1:10" ht="18">
      <c r="A10" s="54">
        <v>1</v>
      </c>
      <c r="B10" s="21" t="s">
        <v>186</v>
      </c>
      <c r="C10" s="93" t="s">
        <v>187</v>
      </c>
      <c r="D10" s="185" t="s">
        <v>296</v>
      </c>
      <c r="E10" s="93"/>
      <c r="F10" s="67">
        <v>20000</v>
      </c>
      <c r="G10" s="22">
        <v>20000</v>
      </c>
      <c r="H10" s="23" t="s">
        <v>170</v>
      </c>
      <c r="I10" s="24" t="s">
        <v>30</v>
      </c>
      <c r="J10" s="176"/>
    </row>
    <row r="11" spans="1:10" ht="18">
      <c r="A11" s="58"/>
      <c r="B11" s="27" t="s">
        <v>370</v>
      </c>
      <c r="C11" s="68" t="s">
        <v>188</v>
      </c>
      <c r="D11" s="31"/>
      <c r="E11" s="68"/>
      <c r="F11" s="129" t="s">
        <v>298</v>
      </c>
      <c r="G11" s="28"/>
      <c r="H11" s="27"/>
      <c r="I11" s="30"/>
      <c r="J11" s="173"/>
    </row>
    <row r="12" spans="1:10" ht="18">
      <c r="A12" s="191"/>
      <c r="B12" s="188"/>
      <c r="C12" s="196"/>
      <c r="D12" s="197"/>
      <c r="E12" s="196"/>
      <c r="F12" s="244"/>
      <c r="G12" s="192"/>
      <c r="H12" s="188"/>
      <c r="I12" s="194"/>
      <c r="J12" s="190"/>
    </row>
    <row r="13" spans="1:10" ht="18">
      <c r="A13" s="54">
        <v>2</v>
      </c>
      <c r="B13" s="21" t="s">
        <v>189</v>
      </c>
      <c r="C13" s="93" t="s">
        <v>190</v>
      </c>
      <c r="D13" s="185" t="s">
        <v>296</v>
      </c>
      <c r="E13" s="93"/>
      <c r="F13" s="67">
        <v>10000</v>
      </c>
      <c r="G13" s="22">
        <v>10000</v>
      </c>
      <c r="H13" s="23" t="s">
        <v>191</v>
      </c>
      <c r="I13" s="24" t="s">
        <v>43</v>
      </c>
      <c r="J13" s="176"/>
    </row>
    <row r="14" spans="1:10" ht="18">
      <c r="A14" s="58"/>
      <c r="B14" s="27" t="s">
        <v>192</v>
      </c>
      <c r="C14" s="26"/>
      <c r="D14" s="27"/>
      <c r="E14" s="26"/>
      <c r="F14" s="129" t="s">
        <v>298</v>
      </c>
      <c r="G14" s="28"/>
      <c r="H14" s="32" t="s">
        <v>193</v>
      </c>
      <c r="I14" s="30"/>
      <c r="J14" s="173"/>
    </row>
    <row r="15" spans="1:10" ht="18">
      <c r="A15" s="153"/>
      <c r="B15" s="140" t="s">
        <v>193</v>
      </c>
      <c r="C15" s="131"/>
      <c r="D15" s="140"/>
      <c r="E15" s="131"/>
      <c r="F15" s="162"/>
      <c r="G15" s="135"/>
      <c r="H15" s="140"/>
      <c r="I15" s="136"/>
      <c r="J15" s="177"/>
    </row>
    <row r="16" spans="1:10" ht="18">
      <c r="A16" s="58">
        <v>3</v>
      </c>
      <c r="B16" s="27" t="s">
        <v>194</v>
      </c>
      <c r="C16" s="68" t="s">
        <v>195</v>
      </c>
      <c r="D16" s="121" t="s">
        <v>296</v>
      </c>
      <c r="E16" s="68"/>
      <c r="F16" s="64">
        <v>30000</v>
      </c>
      <c r="G16" s="28">
        <v>30000</v>
      </c>
      <c r="H16" s="32" t="s">
        <v>191</v>
      </c>
      <c r="I16" s="30" t="s">
        <v>43</v>
      </c>
      <c r="J16" s="173"/>
    </row>
    <row r="17" spans="1:10" s="84" customFormat="1" ht="18">
      <c r="A17" s="58"/>
      <c r="B17" s="27" t="s">
        <v>196</v>
      </c>
      <c r="C17" s="68" t="s">
        <v>188</v>
      </c>
      <c r="D17" s="31"/>
      <c r="E17" s="68"/>
      <c r="F17" s="129" t="s">
        <v>298</v>
      </c>
      <c r="G17" s="28"/>
      <c r="H17" s="32" t="s">
        <v>170</v>
      </c>
      <c r="I17" s="30"/>
      <c r="J17" s="173"/>
    </row>
    <row r="18" spans="1:10" ht="18">
      <c r="A18" s="58"/>
      <c r="B18" s="27" t="s">
        <v>188</v>
      </c>
      <c r="C18" s="26"/>
      <c r="D18" s="27"/>
      <c r="E18" s="26"/>
      <c r="F18" s="64"/>
      <c r="G18" s="28"/>
      <c r="H18" s="27"/>
      <c r="I18" s="30"/>
      <c r="J18" s="173"/>
    </row>
    <row r="19" spans="1:10" ht="18">
      <c r="A19" s="153"/>
      <c r="B19" s="140"/>
      <c r="C19" s="133"/>
      <c r="D19" s="132"/>
      <c r="E19" s="133"/>
      <c r="F19" s="138"/>
      <c r="G19" s="137"/>
      <c r="H19" s="141"/>
      <c r="I19" s="136"/>
      <c r="J19" s="177"/>
    </row>
    <row r="20" spans="1:10" ht="18">
      <c r="A20" s="37"/>
      <c r="B20" s="27"/>
      <c r="C20" s="31"/>
      <c r="D20" s="31"/>
      <c r="E20" s="31"/>
      <c r="F20" s="34"/>
      <c r="G20" s="34"/>
      <c r="H20" s="32"/>
      <c r="I20" s="32"/>
      <c r="J20" s="178"/>
    </row>
    <row r="21" spans="1:10" ht="18">
      <c r="A21" s="37"/>
      <c r="B21" s="27"/>
      <c r="C21" s="31"/>
      <c r="D21" s="31"/>
      <c r="E21" s="31"/>
      <c r="F21" s="34"/>
      <c r="G21" s="34"/>
      <c r="H21" s="32"/>
      <c r="I21" s="32"/>
      <c r="J21" s="178"/>
    </row>
    <row r="22" spans="1:10" ht="18">
      <c r="A22" s="37"/>
      <c r="B22" s="27"/>
      <c r="C22" s="31"/>
      <c r="D22" s="31"/>
      <c r="E22" s="31"/>
      <c r="F22" s="34"/>
      <c r="G22" s="34"/>
      <c r="H22" s="32"/>
      <c r="I22" s="32"/>
      <c r="J22" s="178"/>
    </row>
    <row r="23" spans="1:10" ht="18">
      <c r="A23" s="37"/>
      <c r="B23" s="27"/>
      <c r="C23" s="31"/>
      <c r="D23" s="31"/>
      <c r="E23" s="31"/>
      <c r="F23" s="34"/>
      <c r="G23" s="34"/>
      <c r="H23" s="32"/>
      <c r="I23" s="32"/>
      <c r="J23" s="178"/>
    </row>
    <row r="24" spans="1:10" ht="18">
      <c r="A24" s="37"/>
      <c r="B24" s="27"/>
      <c r="C24" s="31"/>
      <c r="D24" s="31"/>
      <c r="E24" s="31"/>
      <c r="F24" s="34"/>
      <c r="G24" s="34"/>
      <c r="H24" s="32"/>
      <c r="I24" s="32"/>
      <c r="J24" s="178"/>
    </row>
    <row r="25" spans="1:10" ht="18">
      <c r="A25" s="37"/>
      <c r="B25" s="27"/>
      <c r="C25" s="31"/>
      <c r="D25" s="31"/>
      <c r="E25" s="31"/>
      <c r="F25" s="34"/>
      <c r="G25" s="34"/>
      <c r="H25" s="32"/>
      <c r="I25" s="32"/>
      <c r="J25" s="178"/>
    </row>
    <row r="26" spans="1:10" ht="18">
      <c r="A26" s="37"/>
      <c r="B26" s="27"/>
      <c r="C26" s="31"/>
      <c r="D26" s="31"/>
      <c r="E26" s="31"/>
      <c r="F26" s="34"/>
      <c r="G26" s="34"/>
      <c r="H26" s="32"/>
      <c r="I26" s="32"/>
      <c r="J26" s="178">
        <v>47</v>
      </c>
    </row>
  </sheetData>
  <sheetProtection/>
  <mergeCells count="8">
    <mergeCell ref="A8:A9"/>
    <mergeCell ref="B8:B9"/>
    <mergeCell ref="D8:E8"/>
    <mergeCell ref="H8:H9"/>
    <mergeCell ref="J8:J9"/>
    <mergeCell ref="A1:J1"/>
    <mergeCell ref="A2:J2"/>
    <mergeCell ref="A3:J3"/>
  </mergeCells>
  <printOptions/>
  <pageMargins left="0.31496062992125984" right="0.11811023622047245" top="0.5511811023622047" bottom="0.7480314960629921" header="0.31496062992125984" footer="0.31496062992125984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6"/>
  <sheetViews>
    <sheetView view="pageLayout" zoomScale="66" zoomScalePageLayoutView="66" workbookViewId="0" topLeftCell="C1">
      <selection activeCell="F14" sqref="F14"/>
    </sheetView>
  </sheetViews>
  <sheetFormatPr defaultColWidth="9.00390625" defaultRowHeight="15"/>
  <cols>
    <col min="1" max="1" width="4.8515625" style="174" customWidth="1"/>
    <col min="2" max="2" width="24.8515625" style="72" customWidth="1"/>
    <col min="3" max="3" width="28.8515625" style="72" customWidth="1"/>
    <col min="4" max="4" width="8.28125" style="72" customWidth="1"/>
    <col min="5" max="5" width="8.00390625" style="72" customWidth="1"/>
    <col min="6" max="6" width="11.28125" style="72" customWidth="1"/>
    <col min="7" max="7" width="10.140625" style="72" customWidth="1"/>
    <col min="8" max="8" width="12.140625" style="72" customWidth="1"/>
    <col min="9" max="9" width="10.28125" style="72" customWidth="1"/>
    <col min="10" max="10" width="14.00390625" style="174" customWidth="1"/>
    <col min="11" max="16384" width="9.00390625" style="72" customWidth="1"/>
  </cols>
  <sheetData>
    <row r="1" spans="1:10" ht="20.25">
      <c r="A1" s="552" t="s">
        <v>308</v>
      </c>
      <c r="B1" s="552"/>
      <c r="C1" s="552"/>
      <c r="D1" s="552"/>
      <c r="E1" s="552"/>
      <c r="F1" s="552"/>
      <c r="G1" s="552"/>
      <c r="H1" s="552"/>
      <c r="I1" s="552"/>
      <c r="J1" s="552"/>
    </row>
    <row r="2" spans="1:10" ht="20.25">
      <c r="A2" s="552" t="s">
        <v>289</v>
      </c>
      <c r="B2" s="552"/>
      <c r="C2" s="552"/>
      <c r="D2" s="552"/>
      <c r="E2" s="552"/>
      <c r="F2" s="552"/>
      <c r="G2" s="552"/>
      <c r="H2" s="552"/>
      <c r="I2" s="552"/>
      <c r="J2" s="552"/>
    </row>
    <row r="3" spans="1:10" ht="18">
      <c r="A3" s="553"/>
      <c r="B3" s="553"/>
      <c r="C3" s="553"/>
      <c r="D3" s="553"/>
      <c r="E3" s="553"/>
      <c r="F3" s="553"/>
      <c r="G3" s="553"/>
      <c r="H3" s="553"/>
      <c r="I3" s="553"/>
      <c r="J3" s="553"/>
    </row>
    <row r="4" spans="1:9" ht="18">
      <c r="A4" s="11"/>
      <c r="B4" s="8" t="s">
        <v>162</v>
      </c>
      <c r="C4" s="9" t="s">
        <v>163</v>
      </c>
      <c r="D4" s="9"/>
      <c r="E4" s="9"/>
      <c r="F4" s="10"/>
      <c r="G4" s="10"/>
      <c r="H4" s="6"/>
      <c r="I4" s="6"/>
    </row>
    <row r="5" spans="1:10" s="209" customFormat="1" ht="15">
      <c r="A5" s="245"/>
      <c r="B5" s="204"/>
      <c r="C5" s="205"/>
      <c r="D5" s="205"/>
      <c r="E5" s="205"/>
      <c r="F5" s="206"/>
      <c r="G5" s="206"/>
      <c r="H5" s="207"/>
      <c r="I5" s="207"/>
      <c r="J5" s="208"/>
    </row>
    <row r="6" spans="1:9" ht="18">
      <c r="A6" s="37"/>
      <c r="B6" s="8" t="s">
        <v>294</v>
      </c>
      <c r="C6" s="78" t="s">
        <v>197</v>
      </c>
      <c r="D6" s="31"/>
      <c r="E6" s="31"/>
      <c r="F6" s="34"/>
      <c r="G6" s="34"/>
      <c r="H6" s="32"/>
      <c r="I6" s="32"/>
    </row>
    <row r="7" spans="1:10" ht="18">
      <c r="A7" s="85"/>
      <c r="B7" s="84"/>
      <c r="C7" s="81"/>
      <c r="D7" s="81"/>
      <c r="E7" s="81"/>
      <c r="F7" s="82"/>
      <c r="G7" s="82"/>
      <c r="H7" s="83"/>
      <c r="I7" s="83"/>
      <c r="J7" s="175"/>
    </row>
    <row r="8" spans="1:10" s="84" customFormat="1" ht="18">
      <c r="A8" s="544" t="s">
        <v>19</v>
      </c>
      <c r="B8" s="546" t="s">
        <v>20</v>
      </c>
      <c r="C8" s="14" t="s">
        <v>21</v>
      </c>
      <c r="D8" s="548" t="s">
        <v>290</v>
      </c>
      <c r="E8" s="549"/>
      <c r="F8" s="15" t="s">
        <v>5</v>
      </c>
      <c r="G8" s="15" t="s">
        <v>5</v>
      </c>
      <c r="H8" s="546" t="s">
        <v>22</v>
      </c>
      <c r="I8" s="13" t="s">
        <v>23</v>
      </c>
      <c r="J8" s="550" t="s">
        <v>288</v>
      </c>
    </row>
    <row r="9" spans="1:10" ht="18">
      <c r="A9" s="545"/>
      <c r="B9" s="547"/>
      <c r="C9" s="17" t="s">
        <v>24</v>
      </c>
      <c r="D9" s="77" t="s">
        <v>286</v>
      </c>
      <c r="E9" s="77" t="s">
        <v>287</v>
      </c>
      <c r="F9" s="18" t="s">
        <v>291</v>
      </c>
      <c r="G9" s="18" t="s">
        <v>9</v>
      </c>
      <c r="H9" s="547"/>
      <c r="I9" s="16" t="s">
        <v>25</v>
      </c>
      <c r="J9" s="551"/>
    </row>
    <row r="10" spans="1:10" ht="18">
      <c r="A10" s="25">
        <v>1</v>
      </c>
      <c r="B10" s="26" t="s">
        <v>198</v>
      </c>
      <c r="C10" s="31" t="s">
        <v>199</v>
      </c>
      <c r="D10" s="121" t="s">
        <v>296</v>
      </c>
      <c r="E10" s="31"/>
      <c r="F10" s="28">
        <v>40000</v>
      </c>
      <c r="G10" s="28">
        <v>40000</v>
      </c>
      <c r="H10" s="32" t="s">
        <v>36</v>
      </c>
      <c r="I10" s="30" t="s">
        <v>43</v>
      </c>
      <c r="J10" s="173"/>
    </row>
    <row r="11" spans="1:10" ht="18">
      <c r="A11" s="25"/>
      <c r="B11" s="26" t="s">
        <v>304</v>
      </c>
      <c r="C11" s="31" t="s">
        <v>371</v>
      </c>
      <c r="D11" s="68"/>
      <c r="E11" s="31"/>
      <c r="F11" s="36" t="s">
        <v>298</v>
      </c>
      <c r="G11" s="28"/>
      <c r="H11" s="32" t="s">
        <v>200</v>
      </c>
      <c r="I11" s="30"/>
      <c r="J11" s="173"/>
    </row>
    <row r="12" spans="1:10" ht="18">
      <c r="A12" s="25"/>
      <c r="B12" s="26"/>
      <c r="C12" s="31"/>
      <c r="D12" s="68"/>
      <c r="E12" s="31"/>
      <c r="F12" s="36"/>
      <c r="G12" s="28"/>
      <c r="H12" s="32"/>
      <c r="I12" s="30"/>
      <c r="J12" s="173"/>
    </row>
    <row r="13" spans="1:10" s="84" customFormat="1" ht="18">
      <c r="A13" s="130"/>
      <c r="B13" s="131"/>
      <c r="C13" s="132"/>
      <c r="D13" s="133"/>
      <c r="E13" s="132"/>
      <c r="F13" s="137"/>
      <c r="G13" s="137"/>
      <c r="H13" s="141"/>
      <c r="I13" s="136"/>
      <c r="J13" s="177"/>
    </row>
    <row r="14" spans="1:10" ht="20.25">
      <c r="A14" s="90"/>
      <c r="B14" s="88"/>
      <c r="C14" s="91"/>
      <c r="D14" s="91"/>
      <c r="E14" s="91"/>
      <c r="F14" s="264"/>
      <c r="G14" s="264"/>
      <c r="H14" s="89"/>
      <c r="I14" s="89"/>
      <c r="J14" s="175"/>
    </row>
    <row r="15" spans="1:10" ht="18">
      <c r="A15" s="90"/>
      <c r="B15" s="88"/>
      <c r="C15" s="91"/>
      <c r="D15" s="91"/>
      <c r="E15" s="91"/>
      <c r="F15" s="95"/>
      <c r="G15" s="95"/>
      <c r="H15" s="89"/>
      <c r="I15" s="89"/>
      <c r="J15" s="175"/>
    </row>
    <row r="16" spans="1:10" ht="18">
      <c r="A16" s="90"/>
      <c r="B16" s="88"/>
      <c r="C16" s="91"/>
      <c r="D16" s="91"/>
      <c r="E16" s="91"/>
      <c r="F16" s="95"/>
      <c r="G16" s="95"/>
      <c r="H16" s="89"/>
      <c r="I16" s="89"/>
      <c r="J16" s="175"/>
    </row>
    <row r="17" spans="1:10" ht="18">
      <c r="A17" s="90"/>
      <c r="B17" s="88"/>
      <c r="C17" s="91"/>
      <c r="D17" s="91"/>
      <c r="E17" s="91"/>
      <c r="F17" s="95"/>
      <c r="G17" s="95"/>
      <c r="H17" s="89"/>
      <c r="I17" s="89"/>
      <c r="J17" s="175"/>
    </row>
    <row r="18" spans="1:10" ht="18">
      <c r="A18" s="90"/>
      <c r="B18" s="88"/>
      <c r="C18" s="91"/>
      <c r="D18" s="91"/>
      <c r="E18" s="91"/>
      <c r="F18" s="95"/>
      <c r="G18" s="95"/>
      <c r="H18" s="89"/>
      <c r="I18" s="89"/>
      <c r="J18" s="175"/>
    </row>
    <row r="19" spans="1:10" ht="18">
      <c r="A19" s="90"/>
      <c r="B19" s="88"/>
      <c r="C19" s="91"/>
      <c r="D19" s="91"/>
      <c r="E19" s="91"/>
      <c r="F19" s="95"/>
      <c r="G19" s="95"/>
      <c r="H19" s="89"/>
      <c r="I19" s="89"/>
      <c r="J19" s="175"/>
    </row>
    <row r="20" spans="1:10" ht="18">
      <c r="A20" s="90"/>
      <c r="B20" s="88"/>
      <c r="C20" s="91"/>
      <c r="D20" s="91"/>
      <c r="E20" s="91"/>
      <c r="F20" s="95"/>
      <c r="G20" s="95"/>
      <c r="H20" s="89"/>
      <c r="I20" s="89"/>
      <c r="J20" s="175"/>
    </row>
    <row r="21" spans="1:10" ht="18">
      <c r="A21" s="90"/>
      <c r="B21" s="88"/>
      <c r="C21" s="91"/>
      <c r="D21" s="91"/>
      <c r="E21" s="91"/>
      <c r="F21" s="95"/>
      <c r="G21" s="95"/>
      <c r="H21" s="89"/>
      <c r="I21" s="89"/>
      <c r="J21" s="175"/>
    </row>
    <row r="22" spans="1:10" ht="18">
      <c r="A22" s="90"/>
      <c r="B22" s="88"/>
      <c r="C22" s="91"/>
      <c r="D22" s="91"/>
      <c r="E22" s="91"/>
      <c r="F22" s="95"/>
      <c r="G22" s="95"/>
      <c r="H22" s="89"/>
      <c r="I22" s="89"/>
      <c r="J22" s="175"/>
    </row>
    <row r="23" spans="1:10" ht="18">
      <c r="A23" s="90"/>
      <c r="B23" s="88"/>
      <c r="C23" s="91"/>
      <c r="D23" s="91"/>
      <c r="E23" s="91"/>
      <c r="F23" s="95"/>
      <c r="G23" s="95"/>
      <c r="H23" s="89"/>
      <c r="I23" s="89"/>
      <c r="J23" s="175"/>
    </row>
    <row r="24" spans="1:10" ht="18">
      <c r="A24" s="90"/>
      <c r="B24" s="88"/>
      <c r="C24" s="91"/>
      <c r="D24" s="91"/>
      <c r="E24" s="91"/>
      <c r="F24" s="95"/>
      <c r="G24" s="95"/>
      <c r="H24" s="89"/>
      <c r="I24" s="89"/>
      <c r="J24" s="175"/>
    </row>
    <row r="25" spans="1:10" ht="18">
      <c r="A25" s="90"/>
      <c r="B25" s="88"/>
      <c r="C25" s="91"/>
      <c r="D25" s="91"/>
      <c r="E25" s="91"/>
      <c r="F25" s="95"/>
      <c r="G25" s="95"/>
      <c r="H25" s="89"/>
      <c r="I25" s="89"/>
      <c r="J25" s="175"/>
    </row>
    <row r="26" spans="1:10" ht="18">
      <c r="A26" s="90"/>
      <c r="B26" s="88"/>
      <c r="C26" s="91"/>
      <c r="D26" s="91"/>
      <c r="E26" s="91"/>
      <c r="F26" s="95"/>
      <c r="G26" s="95"/>
      <c r="H26" s="89"/>
      <c r="I26" s="89"/>
      <c r="J26" s="266">
        <v>48</v>
      </c>
    </row>
  </sheetData>
  <sheetProtection/>
  <mergeCells count="8">
    <mergeCell ref="A8:A9"/>
    <mergeCell ref="B8:B9"/>
    <mergeCell ref="D8:E8"/>
    <mergeCell ref="H8:H9"/>
    <mergeCell ref="J8:J9"/>
    <mergeCell ref="A1:J1"/>
    <mergeCell ref="A2:J2"/>
    <mergeCell ref="A3:J3"/>
  </mergeCells>
  <printOptions/>
  <pageMargins left="0.31496062992125984" right="0.11811023622047245" top="0.5511811023622047" bottom="0.7480314960629921" header="0.31496062992125984" footer="0.31496062992125984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7"/>
  <sheetViews>
    <sheetView view="pageLayout" zoomScale="66" zoomScalePageLayoutView="66" workbookViewId="0" topLeftCell="A1">
      <selection activeCell="E21" sqref="E21"/>
    </sheetView>
  </sheetViews>
  <sheetFormatPr defaultColWidth="9.00390625" defaultRowHeight="15"/>
  <cols>
    <col min="1" max="1" width="4.8515625" style="174" customWidth="1"/>
    <col min="2" max="2" width="24.8515625" style="72" customWidth="1"/>
    <col min="3" max="3" width="28.8515625" style="72" customWidth="1"/>
    <col min="4" max="4" width="8.28125" style="72" customWidth="1"/>
    <col min="5" max="5" width="8.00390625" style="72" customWidth="1"/>
    <col min="6" max="6" width="11.28125" style="72" customWidth="1"/>
    <col min="7" max="7" width="10.140625" style="72" customWidth="1"/>
    <col min="8" max="8" width="12.140625" style="72" customWidth="1"/>
    <col min="9" max="9" width="10.28125" style="72" customWidth="1"/>
    <col min="10" max="10" width="14.00390625" style="174" customWidth="1"/>
    <col min="11" max="16384" width="9.00390625" style="72" customWidth="1"/>
  </cols>
  <sheetData>
    <row r="1" spans="1:10" ht="20.25">
      <c r="A1" s="552" t="s">
        <v>308</v>
      </c>
      <c r="B1" s="552"/>
      <c r="C1" s="552"/>
      <c r="D1" s="552"/>
      <c r="E1" s="552"/>
      <c r="F1" s="552"/>
      <c r="G1" s="552"/>
      <c r="H1" s="552"/>
      <c r="I1" s="552"/>
      <c r="J1" s="552"/>
    </row>
    <row r="2" spans="1:10" ht="20.25">
      <c r="A2" s="552" t="s">
        <v>289</v>
      </c>
      <c r="B2" s="552"/>
      <c r="C2" s="552"/>
      <c r="D2" s="552"/>
      <c r="E2" s="552"/>
      <c r="F2" s="552"/>
      <c r="G2" s="552"/>
      <c r="H2" s="552"/>
      <c r="I2" s="552"/>
      <c r="J2" s="552"/>
    </row>
    <row r="3" spans="1:10" ht="18">
      <c r="A3" s="553"/>
      <c r="B3" s="553"/>
      <c r="C3" s="553"/>
      <c r="D3" s="553"/>
      <c r="E3" s="553"/>
      <c r="F3" s="553"/>
      <c r="G3" s="553"/>
      <c r="H3" s="553"/>
      <c r="I3" s="553"/>
      <c r="J3" s="553"/>
    </row>
    <row r="4" spans="1:9" ht="18">
      <c r="A4" s="11"/>
      <c r="B4" s="8" t="s">
        <v>201</v>
      </c>
      <c r="C4" s="9" t="s">
        <v>202</v>
      </c>
      <c r="D4" s="9"/>
      <c r="E4" s="9"/>
      <c r="F4" s="10"/>
      <c r="G4" s="10"/>
      <c r="H4" s="6"/>
      <c r="I4" s="6"/>
    </row>
    <row r="5" spans="1:10" s="209" customFormat="1" ht="15">
      <c r="A5" s="245"/>
      <c r="B5" s="204"/>
      <c r="C5" s="205"/>
      <c r="D5" s="205"/>
      <c r="E5" s="205"/>
      <c r="F5" s="206"/>
      <c r="G5" s="206"/>
      <c r="H5" s="207"/>
      <c r="I5" s="207"/>
      <c r="J5" s="208"/>
    </row>
    <row r="6" spans="1:9" ht="18">
      <c r="A6" s="11"/>
      <c r="B6" s="7" t="s">
        <v>295</v>
      </c>
      <c r="C6" s="78" t="s">
        <v>203</v>
      </c>
      <c r="D6" s="9"/>
      <c r="E6" s="9"/>
      <c r="F6" s="10"/>
      <c r="G6" s="10"/>
      <c r="H6" s="6"/>
      <c r="I6" s="6"/>
    </row>
    <row r="7" spans="1:10" s="84" customFormat="1" ht="10.5">
      <c r="A7" s="85"/>
      <c r="B7" s="79"/>
      <c r="C7" s="81"/>
      <c r="D7" s="81"/>
      <c r="E7" s="81"/>
      <c r="F7" s="82"/>
      <c r="G7" s="82"/>
      <c r="H7" s="83"/>
      <c r="I7" s="83"/>
      <c r="J7" s="175"/>
    </row>
    <row r="8" spans="1:10" ht="18">
      <c r="A8" s="544" t="s">
        <v>19</v>
      </c>
      <c r="B8" s="546" t="s">
        <v>20</v>
      </c>
      <c r="C8" s="14" t="s">
        <v>21</v>
      </c>
      <c r="D8" s="548" t="s">
        <v>290</v>
      </c>
      <c r="E8" s="549"/>
      <c r="F8" s="15" t="s">
        <v>5</v>
      </c>
      <c r="G8" s="15" t="s">
        <v>5</v>
      </c>
      <c r="H8" s="546" t="s">
        <v>22</v>
      </c>
      <c r="I8" s="13" t="s">
        <v>23</v>
      </c>
      <c r="J8" s="550" t="s">
        <v>288</v>
      </c>
    </row>
    <row r="9" spans="1:10" ht="18">
      <c r="A9" s="556"/>
      <c r="B9" s="557"/>
      <c r="C9" s="107" t="s">
        <v>24</v>
      </c>
      <c r="D9" s="77" t="s">
        <v>286</v>
      </c>
      <c r="E9" s="118" t="s">
        <v>287</v>
      </c>
      <c r="F9" s="108" t="s">
        <v>291</v>
      </c>
      <c r="G9" s="108" t="s">
        <v>9</v>
      </c>
      <c r="H9" s="557"/>
      <c r="I9" s="106" t="s">
        <v>25</v>
      </c>
      <c r="J9" s="551"/>
    </row>
    <row r="10" spans="1:10" s="84" customFormat="1" ht="18">
      <c r="A10" s="38">
        <v>1</v>
      </c>
      <c r="B10" s="20" t="s">
        <v>204</v>
      </c>
      <c r="C10" s="35" t="s">
        <v>372</v>
      </c>
      <c r="D10" s="185" t="s">
        <v>296</v>
      </c>
      <c r="E10" s="185"/>
      <c r="F10" s="22">
        <v>40000</v>
      </c>
      <c r="G10" s="22">
        <v>5000</v>
      </c>
      <c r="H10" s="23" t="s">
        <v>205</v>
      </c>
      <c r="I10" s="24" t="s">
        <v>30</v>
      </c>
      <c r="J10" s="183" t="s">
        <v>413</v>
      </c>
    </row>
    <row r="11" spans="1:10" ht="18">
      <c r="A11" s="25"/>
      <c r="B11" s="26"/>
      <c r="C11" s="31" t="s">
        <v>373</v>
      </c>
      <c r="D11" s="68"/>
      <c r="E11" s="31"/>
      <c r="F11" s="36" t="s">
        <v>298</v>
      </c>
      <c r="G11" s="28"/>
      <c r="H11" s="32" t="s">
        <v>206</v>
      </c>
      <c r="I11" s="30"/>
      <c r="J11" s="181" t="s">
        <v>414</v>
      </c>
    </row>
    <row r="12" spans="1:10" ht="18">
      <c r="A12" s="25"/>
      <c r="B12" s="26"/>
      <c r="C12" s="31" t="s">
        <v>224</v>
      </c>
      <c r="D12" s="68"/>
      <c r="E12" s="31"/>
      <c r="F12" s="36"/>
      <c r="G12" s="28"/>
      <c r="H12" s="32"/>
      <c r="I12" s="30"/>
      <c r="J12" s="173"/>
    </row>
    <row r="13" spans="1:10" ht="18">
      <c r="A13" s="195"/>
      <c r="B13" s="189"/>
      <c r="C13" s="197"/>
      <c r="D13" s="196"/>
      <c r="E13" s="197"/>
      <c r="F13" s="192"/>
      <c r="G13" s="192"/>
      <c r="H13" s="193"/>
      <c r="I13" s="194"/>
      <c r="J13" s="190"/>
    </row>
    <row r="14" spans="1:10" ht="18">
      <c r="A14" s="41">
        <v>2</v>
      </c>
      <c r="B14" s="26" t="s">
        <v>207</v>
      </c>
      <c r="C14" s="31" t="s">
        <v>208</v>
      </c>
      <c r="D14" s="121" t="s">
        <v>296</v>
      </c>
      <c r="E14" s="121"/>
      <c r="F14" s="28">
        <v>20000</v>
      </c>
      <c r="G14" s="28" t="s">
        <v>11</v>
      </c>
      <c r="H14" s="32" t="s">
        <v>40</v>
      </c>
      <c r="I14" s="30" t="s">
        <v>30</v>
      </c>
      <c r="J14" s="181" t="s">
        <v>396</v>
      </c>
    </row>
    <row r="15" spans="1:10" ht="18">
      <c r="A15" s="25"/>
      <c r="B15" s="26"/>
      <c r="C15" s="31" t="s">
        <v>209</v>
      </c>
      <c r="D15" s="68"/>
      <c r="E15" s="31"/>
      <c r="F15" s="36" t="s">
        <v>298</v>
      </c>
      <c r="G15" s="28"/>
      <c r="H15" s="32" t="s">
        <v>41</v>
      </c>
      <c r="I15" s="30"/>
      <c r="J15" s="181" t="s">
        <v>410</v>
      </c>
    </row>
    <row r="16" spans="1:10" ht="18">
      <c r="A16" s="25"/>
      <c r="B16" s="26"/>
      <c r="C16" s="31"/>
      <c r="D16" s="68"/>
      <c r="E16" s="31"/>
      <c r="F16" s="36"/>
      <c r="G16" s="28"/>
      <c r="H16" s="32"/>
      <c r="I16" s="30"/>
      <c r="J16" s="181" t="s">
        <v>411</v>
      </c>
    </row>
    <row r="17" spans="1:10" ht="18">
      <c r="A17" s="130"/>
      <c r="B17" s="131"/>
      <c r="C17" s="132"/>
      <c r="D17" s="133"/>
      <c r="E17" s="132"/>
      <c r="F17" s="137"/>
      <c r="G17" s="137"/>
      <c r="H17" s="141"/>
      <c r="I17" s="136"/>
      <c r="J17" s="182" t="s">
        <v>412</v>
      </c>
    </row>
    <row r="18" spans="1:10" ht="18">
      <c r="A18" s="37"/>
      <c r="B18" s="27"/>
      <c r="C18" s="31"/>
      <c r="D18" s="31"/>
      <c r="E18" s="31"/>
      <c r="F18" s="34"/>
      <c r="G18" s="34"/>
      <c r="H18" s="32"/>
      <c r="I18" s="32"/>
      <c r="J18" s="178"/>
    </row>
    <row r="19" spans="1:10" ht="18">
      <c r="A19" s="37"/>
      <c r="B19" s="27"/>
      <c r="C19" s="31"/>
      <c r="D19" s="31"/>
      <c r="E19" s="31"/>
      <c r="F19" s="34"/>
      <c r="G19" s="34"/>
      <c r="H19" s="32"/>
      <c r="I19" s="32"/>
      <c r="J19" s="178"/>
    </row>
    <row r="20" spans="1:10" ht="18">
      <c r="A20" s="37"/>
      <c r="B20" s="27"/>
      <c r="C20" s="31"/>
      <c r="D20" s="31"/>
      <c r="E20" s="31"/>
      <c r="F20" s="34"/>
      <c r="G20" s="34"/>
      <c r="H20" s="32"/>
      <c r="I20" s="32"/>
      <c r="J20" s="178"/>
    </row>
    <row r="21" spans="1:10" ht="18">
      <c r="A21" s="37"/>
      <c r="B21" s="27"/>
      <c r="C21" s="31"/>
      <c r="D21" s="31"/>
      <c r="E21" s="31"/>
      <c r="F21" s="34"/>
      <c r="G21" s="34"/>
      <c r="H21" s="32"/>
      <c r="I21" s="32"/>
      <c r="J21" s="178"/>
    </row>
    <row r="22" spans="1:10" ht="18">
      <c r="A22" s="37"/>
      <c r="B22" s="27"/>
      <c r="C22" s="31"/>
      <c r="D22" s="31"/>
      <c r="E22" s="31"/>
      <c r="F22" s="34"/>
      <c r="G22" s="34"/>
      <c r="H22" s="32"/>
      <c r="I22" s="32"/>
      <c r="J22" s="178"/>
    </row>
    <row r="23" spans="1:10" ht="18">
      <c r="A23" s="37"/>
      <c r="B23" s="27"/>
      <c r="C23" s="31"/>
      <c r="D23" s="31"/>
      <c r="E23" s="31"/>
      <c r="F23" s="34"/>
      <c r="G23" s="34"/>
      <c r="H23" s="32"/>
      <c r="I23" s="32"/>
      <c r="J23" s="178"/>
    </row>
    <row r="24" spans="1:10" ht="18">
      <c r="A24" s="37"/>
      <c r="B24" s="27"/>
      <c r="C24" s="31"/>
      <c r="D24" s="31"/>
      <c r="E24" s="31"/>
      <c r="F24" s="34"/>
      <c r="G24" s="34"/>
      <c r="H24" s="32"/>
      <c r="I24" s="32"/>
      <c r="J24" s="178"/>
    </row>
    <row r="25" spans="1:10" ht="18">
      <c r="A25" s="37"/>
      <c r="B25" s="27"/>
      <c r="C25" s="31"/>
      <c r="D25" s="31"/>
      <c r="E25" s="31"/>
      <c r="F25" s="34"/>
      <c r="G25" s="34"/>
      <c r="H25" s="32"/>
      <c r="I25" s="32"/>
      <c r="J25" s="178"/>
    </row>
    <row r="26" spans="1:10" ht="18">
      <c r="A26" s="37"/>
      <c r="B26" s="27"/>
      <c r="C26" s="31"/>
      <c r="D26" s="31"/>
      <c r="E26" s="31"/>
      <c r="F26" s="34"/>
      <c r="G26" s="34"/>
      <c r="H26" s="32"/>
      <c r="I26" s="32"/>
      <c r="J26" s="178"/>
    </row>
    <row r="27" spans="1:10" ht="18">
      <c r="A27" s="37"/>
      <c r="B27" s="27"/>
      <c r="C27" s="31"/>
      <c r="D27" s="31"/>
      <c r="E27" s="31"/>
      <c r="F27" s="34"/>
      <c r="G27" s="34"/>
      <c r="H27" s="32"/>
      <c r="I27" s="32"/>
      <c r="J27" s="265">
        <v>49</v>
      </c>
    </row>
  </sheetData>
  <sheetProtection/>
  <mergeCells count="8">
    <mergeCell ref="A8:A9"/>
    <mergeCell ref="B8:B9"/>
    <mergeCell ref="D8:E8"/>
    <mergeCell ref="H8:H9"/>
    <mergeCell ref="J8:J9"/>
    <mergeCell ref="A1:J1"/>
    <mergeCell ref="A2:J2"/>
    <mergeCell ref="A3:J3"/>
  </mergeCells>
  <printOptions/>
  <pageMargins left="0.31496062992125984" right="0.11811023622047245" top="0.5511811023622047" bottom="0.7480314960629921" header="0.31496062992125984" footer="0.31496062992125984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6"/>
  <sheetViews>
    <sheetView view="pageLayout" zoomScale="66" zoomScalePageLayoutView="66" workbookViewId="0" topLeftCell="A1">
      <selection activeCell="D21" sqref="D21"/>
    </sheetView>
  </sheetViews>
  <sheetFormatPr defaultColWidth="9.00390625" defaultRowHeight="15"/>
  <cols>
    <col min="1" max="1" width="4.8515625" style="174" customWidth="1"/>
    <col min="2" max="2" width="24.8515625" style="72" customWidth="1"/>
    <col min="3" max="3" width="28.8515625" style="72" customWidth="1"/>
    <col min="4" max="4" width="8.28125" style="72" customWidth="1"/>
    <col min="5" max="5" width="8.00390625" style="72" customWidth="1"/>
    <col min="6" max="6" width="11.28125" style="72" customWidth="1"/>
    <col min="7" max="7" width="10.140625" style="72" customWidth="1"/>
    <col min="8" max="8" width="12.140625" style="72" customWidth="1"/>
    <col min="9" max="9" width="10.28125" style="72" customWidth="1"/>
    <col min="10" max="10" width="14.00390625" style="174" customWidth="1"/>
    <col min="11" max="16384" width="9.00390625" style="72" customWidth="1"/>
  </cols>
  <sheetData>
    <row r="1" spans="1:10" ht="20.25">
      <c r="A1" s="552" t="s">
        <v>308</v>
      </c>
      <c r="B1" s="552"/>
      <c r="C1" s="552"/>
      <c r="D1" s="552"/>
      <c r="E1" s="552"/>
      <c r="F1" s="552"/>
      <c r="G1" s="552"/>
      <c r="H1" s="552"/>
      <c r="I1" s="552"/>
      <c r="J1" s="552"/>
    </row>
    <row r="2" spans="1:10" ht="20.25">
      <c r="A2" s="552" t="s">
        <v>289</v>
      </c>
      <c r="B2" s="552"/>
      <c r="C2" s="552"/>
      <c r="D2" s="552"/>
      <c r="E2" s="552"/>
      <c r="F2" s="552"/>
      <c r="G2" s="552"/>
      <c r="H2" s="552"/>
      <c r="I2" s="552"/>
      <c r="J2" s="552"/>
    </row>
    <row r="3" spans="1:10" ht="18">
      <c r="A3" s="553"/>
      <c r="B3" s="553"/>
      <c r="C3" s="553"/>
      <c r="D3" s="553"/>
      <c r="E3" s="553"/>
      <c r="F3" s="553"/>
      <c r="G3" s="553"/>
      <c r="H3" s="553"/>
      <c r="I3" s="553"/>
      <c r="J3" s="553"/>
    </row>
    <row r="4" spans="1:9" ht="18">
      <c r="A4" s="11"/>
      <c r="B4" s="8" t="s">
        <v>201</v>
      </c>
      <c r="C4" s="9" t="s">
        <v>202</v>
      </c>
      <c r="D4" s="9"/>
      <c r="E4" s="9"/>
      <c r="F4" s="10"/>
      <c r="G4" s="10"/>
      <c r="H4" s="6"/>
      <c r="I4" s="6"/>
    </row>
    <row r="5" spans="1:10" s="209" customFormat="1" ht="15">
      <c r="A5" s="245"/>
      <c r="B5" s="204"/>
      <c r="C5" s="205"/>
      <c r="D5" s="205"/>
      <c r="E5" s="205"/>
      <c r="F5" s="206"/>
      <c r="G5" s="206"/>
      <c r="H5" s="207"/>
      <c r="I5" s="207"/>
      <c r="J5" s="208"/>
    </row>
    <row r="6" spans="1:9" ht="18">
      <c r="A6" s="37"/>
      <c r="B6" s="7" t="s">
        <v>295</v>
      </c>
      <c r="C6" s="78" t="s">
        <v>210</v>
      </c>
      <c r="D6" s="31"/>
      <c r="E6" s="31"/>
      <c r="F6" s="34"/>
      <c r="G6" s="34"/>
      <c r="H6" s="32"/>
      <c r="I6" s="32"/>
    </row>
    <row r="7" spans="1:10" ht="18">
      <c r="A7" s="85"/>
      <c r="B7" s="84"/>
      <c r="C7" s="81"/>
      <c r="D7" s="81"/>
      <c r="E7" s="81"/>
      <c r="F7" s="82"/>
      <c r="G7" s="82"/>
      <c r="H7" s="83"/>
      <c r="I7" s="83"/>
      <c r="J7" s="175"/>
    </row>
    <row r="8" spans="1:10" ht="18">
      <c r="A8" s="544" t="s">
        <v>19</v>
      </c>
      <c r="B8" s="546" t="s">
        <v>20</v>
      </c>
      <c r="C8" s="14" t="s">
        <v>21</v>
      </c>
      <c r="D8" s="548" t="s">
        <v>290</v>
      </c>
      <c r="E8" s="549"/>
      <c r="F8" s="15" t="s">
        <v>5</v>
      </c>
      <c r="G8" s="15" t="s">
        <v>5</v>
      </c>
      <c r="H8" s="546" t="s">
        <v>22</v>
      </c>
      <c r="I8" s="13" t="s">
        <v>23</v>
      </c>
      <c r="J8" s="550" t="s">
        <v>288</v>
      </c>
    </row>
    <row r="9" spans="1:10" ht="18">
      <c r="A9" s="556"/>
      <c r="B9" s="557"/>
      <c r="C9" s="107" t="s">
        <v>24</v>
      </c>
      <c r="D9" s="77" t="s">
        <v>286</v>
      </c>
      <c r="E9" s="118" t="s">
        <v>287</v>
      </c>
      <c r="F9" s="108" t="s">
        <v>291</v>
      </c>
      <c r="G9" s="108" t="s">
        <v>9</v>
      </c>
      <c r="H9" s="557"/>
      <c r="I9" s="106" t="s">
        <v>25</v>
      </c>
      <c r="J9" s="558"/>
    </row>
    <row r="10" spans="1:10" ht="18">
      <c r="A10" s="54">
        <v>1</v>
      </c>
      <c r="B10" s="55" t="s">
        <v>211</v>
      </c>
      <c r="C10" s="99" t="s">
        <v>212</v>
      </c>
      <c r="D10" s="185" t="s">
        <v>296</v>
      </c>
      <c r="E10" s="99"/>
      <c r="F10" s="71">
        <v>1000</v>
      </c>
      <c r="G10" s="52" t="s">
        <v>11</v>
      </c>
      <c r="H10" s="53" t="s">
        <v>213</v>
      </c>
      <c r="I10" s="104" t="s">
        <v>47</v>
      </c>
      <c r="J10" s="176"/>
    </row>
    <row r="11" spans="1:10" s="84" customFormat="1" ht="18">
      <c r="A11" s="58"/>
      <c r="B11" s="48" t="s">
        <v>214</v>
      </c>
      <c r="C11" s="100" t="s">
        <v>215</v>
      </c>
      <c r="D11" s="49"/>
      <c r="E11" s="100"/>
      <c r="F11" s="69"/>
      <c r="G11" s="57"/>
      <c r="H11" s="37" t="s">
        <v>41</v>
      </c>
      <c r="I11" s="120" t="s">
        <v>50</v>
      </c>
      <c r="J11" s="173"/>
    </row>
    <row r="12" spans="1:10" ht="18">
      <c r="A12" s="191"/>
      <c r="B12" s="246"/>
      <c r="C12" s="199"/>
      <c r="D12" s="200"/>
      <c r="E12" s="199"/>
      <c r="F12" s="247"/>
      <c r="G12" s="201"/>
      <c r="H12" s="202"/>
      <c r="I12" s="248"/>
      <c r="J12" s="190"/>
    </row>
    <row r="13" spans="1:10" ht="18">
      <c r="A13" s="54">
        <v>2</v>
      </c>
      <c r="B13" s="55" t="s">
        <v>216</v>
      </c>
      <c r="C13" s="99" t="s">
        <v>49</v>
      </c>
      <c r="D13" s="185" t="s">
        <v>296</v>
      </c>
      <c r="E13" s="99"/>
      <c r="F13" s="71">
        <v>10000</v>
      </c>
      <c r="G13" s="52" t="s">
        <v>11</v>
      </c>
      <c r="H13" s="53" t="s">
        <v>40</v>
      </c>
      <c r="I13" s="104" t="s">
        <v>47</v>
      </c>
      <c r="J13" s="176"/>
    </row>
    <row r="14" spans="1:10" s="84" customFormat="1" ht="18">
      <c r="A14" s="58"/>
      <c r="B14" s="48" t="s">
        <v>217</v>
      </c>
      <c r="C14" s="100" t="s">
        <v>218</v>
      </c>
      <c r="D14" s="49"/>
      <c r="E14" s="100"/>
      <c r="F14" s="69"/>
      <c r="G14" s="57"/>
      <c r="H14" s="37" t="s">
        <v>41</v>
      </c>
      <c r="I14" s="105" t="s">
        <v>50</v>
      </c>
      <c r="J14" s="173"/>
    </row>
    <row r="15" spans="1:10" ht="18">
      <c r="A15" s="191"/>
      <c r="B15" s="246"/>
      <c r="C15" s="199"/>
      <c r="D15" s="200"/>
      <c r="E15" s="199"/>
      <c r="F15" s="247"/>
      <c r="G15" s="201"/>
      <c r="H15" s="202"/>
      <c r="I15" s="191"/>
      <c r="J15" s="190"/>
    </row>
    <row r="16" spans="1:10" ht="18">
      <c r="A16" s="46">
        <v>3</v>
      </c>
      <c r="B16" s="48" t="s">
        <v>219</v>
      </c>
      <c r="C16" s="100" t="s">
        <v>220</v>
      </c>
      <c r="D16" s="121" t="s">
        <v>296</v>
      </c>
      <c r="E16" s="100"/>
      <c r="F16" s="69">
        <v>100000</v>
      </c>
      <c r="G16" s="57">
        <v>100000</v>
      </c>
      <c r="H16" s="37" t="s">
        <v>40</v>
      </c>
      <c r="I16" s="105" t="s">
        <v>47</v>
      </c>
      <c r="J16" s="173"/>
    </row>
    <row r="17" spans="1:10" ht="18">
      <c r="A17" s="46"/>
      <c r="B17" s="48"/>
      <c r="C17" s="100" t="s">
        <v>221</v>
      </c>
      <c r="D17" s="249"/>
      <c r="E17" s="100"/>
      <c r="F17" s="171" t="s">
        <v>298</v>
      </c>
      <c r="G17" s="57"/>
      <c r="H17" s="37" t="s">
        <v>41</v>
      </c>
      <c r="I17" s="105" t="s">
        <v>50</v>
      </c>
      <c r="J17" s="173"/>
    </row>
    <row r="18" spans="1:10" ht="18">
      <c r="A18" s="153"/>
      <c r="B18" s="165"/>
      <c r="C18" s="149"/>
      <c r="D18" s="150"/>
      <c r="E18" s="149"/>
      <c r="F18" s="172"/>
      <c r="G18" s="151"/>
      <c r="H18" s="152"/>
      <c r="I18" s="156"/>
      <c r="J18" s="177"/>
    </row>
    <row r="19" spans="1:10" s="84" customFormat="1" ht="18">
      <c r="A19" s="186"/>
      <c r="B19" s="48"/>
      <c r="C19" s="49"/>
      <c r="D19" s="49"/>
      <c r="E19" s="49"/>
      <c r="F19" s="34"/>
      <c r="G19" s="34"/>
      <c r="H19" s="37"/>
      <c r="I19" s="37"/>
      <c r="J19" s="174"/>
    </row>
    <row r="20" spans="1:10" s="84" customFormat="1" ht="18">
      <c r="A20" s="186"/>
      <c r="B20" s="48"/>
      <c r="C20" s="49"/>
      <c r="D20" s="49"/>
      <c r="E20" s="49"/>
      <c r="F20" s="34"/>
      <c r="G20" s="34"/>
      <c r="H20" s="37"/>
      <c r="I20" s="37"/>
      <c r="J20" s="174"/>
    </row>
    <row r="26" ht="18">
      <c r="J26" s="266">
        <v>50</v>
      </c>
    </row>
  </sheetData>
  <sheetProtection/>
  <mergeCells count="8">
    <mergeCell ref="A8:A9"/>
    <mergeCell ref="B8:B9"/>
    <mergeCell ref="D8:E8"/>
    <mergeCell ref="H8:H9"/>
    <mergeCell ref="J8:J9"/>
    <mergeCell ref="A1:J1"/>
    <mergeCell ref="A2:J2"/>
    <mergeCell ref="A3:J3"/>
  </mergeCells>
  <printOptions/>
  <pageMargins left="0.31496062992125984" right="0.11811023622047245" top="0.5511811023622047" bottom="0.7480314960629921" header="0.31496062992125984" footer="0.31496062992125984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27"/>
  <sheetViews>
    <sheetView view="pageLayout" workbookViewId="0" topLeftCell="A1">
      <selection activeCell="C9" sqref="C9"/>
    </sheetView>
  </sheetViews>
  <sheetFormatPr defaultColWidth="9.00390625" defaultRowHeight="15"/>
  <cols>
    <col min="1" max="1" width="4.8515625" style="174" customWidth="1"/>
    <col min="2" max="2" width="24.8515625" style="72" customWidth="1"/>
    <col min="3" max="3" width="28.8515625" style="72" customWidth="1"/>
    <col min="4" max="4" width="8.28125" style="72" customWidth="1"/>
    <col min="5" max="5" width="8.00390625" style="72" customWidth="1"/>
    <col min="6" max="6" width="11.28125" style="72" customWidth="1"/>
    <col min="7" max="7" width="10.140625" style="72" customWidth="1"/>
    <col min="8" max="8" width="12.140625" style="72" customWidth="1"/>
    <col min="9" max="9" width="10.28125" style="72" customWidth="1"/>
    <col min="10" max="10" width="14.00390625" style="174" customWidth="1"/>
    <col min="11" max="16384" width="9.00390625" style="72" customWidth="1"/>
  </cols>
  <sheetData>
    <row r="1" spans="1:10" s="366" customFormat="1" ht="20.25">
      <c r="A1" s="532" t="s">
        <v>469</v>
      </c>
      <c r="B1" s="532"/>
      <c r="C1" s="532"/>
      <c r="D1" s="532"/>
      <c r="E1" s="532"/>
      <c r="F1" s="532"/>
      <c r="G1" s="532"/>
      <c r="H1" s="532"/>
      <c r="I1" s="532"/>
      <c r="J1" s="532"/>
    </row>
    <row r="2" spans="1:10" s="366" customFormat="1" ht="20.25">
      <c r="A2" s="532" t="s">
        <v>430</v>
      </c>
      <c r="B2" s="532"/>
      <c r="C2" s="532"/>
      <c r="D2" s="532"/>
      <c r="E2" s="532"/>
      <c r="F2" s="532"/>
      <c r="G2" s="532"/>
      <c r="H2" s="532"/>
      <c r="I2" s="532"/>
      <c r="J2" s="532"/>
    </row>
    <row r="3" spans="1:10" ht="18">
      <c r="A3" s="553"/>
      <c r="B3" s="553"/>
      <c r="C3" s="553"/>
      <c r="D3" s="553"/>
      <c r="E3" s="553"/>
      <c r="F3" s="553"/>
      <c r="G3" s="553"/>
      <c r="H3" s="553"/>
      <c r="I3" s="553"/>
      <c r="J3" s="553"/>
    </row>
    <row r="4" spans="1:10" s="366" customFormat="1" ht="18">
      <c r="A4" s="277"/>
      <c r="B4" s="268" t="s">
        <v>222</v>
      </c>
      <c r="C4" s="269" t="s">
        <v>223</v>
      </c>
      <c r="D4" s="269"/>
      <c r="E4" s="269"/>
      <c r="F4" s="270"/>
      <c r="G4" s="270"/>
      <c r="H4" s="267"/>
      <c r="I4" s="267"/>
      <c r="J4" s="271"/>
    </row>
    <row r="5" spans="1:10" s="520" customFormat="1" ht="15">
      <c r="A5" s="515"/>
      <c r="B5" s="516"/>
      <c r="C5" s="517"/>
      <c r="D5" s="517"/>
      <c r="E5" s="517"/>
      <c r="F5" s="518"/>
      <c r="G5" s="518"/>
      <c r="H5" s="519"/>
      <c r="I5" s="519"/>
      <c r="J5" s="451"/>
    </row>
    <row r="6" spans="1:10" s="366" customFormat="1" ht="18">
      <c r="A6" s="277"/>
      <c r="B6" s="268" t="s">
        <v>478</v>
      </c>
      <c r="C6" s="279" t="s">
        <v>497</v>
      </c>
      <c r="D6" s="269"/>
      <c r="E6" s="269"/>
      <c r="F6" s="270"/>
      <c r="G6" s="270"/>
      <c r="H6" s="267"/>
      <c r="I6" s="267"/>
      <c r="J6" s="271"/>
    </row>
    <row r="7" spans="1:10" s="84" customFormat="1" ht="10.5">
      <c r="A7" s="85"/>
      <c r="C7" s="81"/>
      <c r="D7" s="81"/>
      <c r="E7" s="81"/>
      <c r="F7" s="82"/>
      <c r="G7" s="82"/>
      <c r="H7" s="83"/>
      <c r="I7" s="83"/>
      <c r="J7" s="175"/>
    </row>
    <row r="8" spans="1:10" ht="18">
      <c r="A8" s="544" t="s">
        <v>19</v>
      </c>
      <c r="B8" s="546" t="s">
        <v>20</v>
      </c>
      <c r="C8" s="14" t="s">
        <v>21</v>
      </c>
      <c r="D8" s="548" t="s">
        <v>290</v>
      </c>
      <c r="E8" s="549"/>
      <c r="F8" s="15" t="s">
        <v>5</v>
      </c>
      <c r="G8" s="15" t="s">
        <v>5</v>
      </c>
      <c r="H8" s="546" t="s">
        <v>22</v>
      </c>
      <c r="I8" s="13" t="s">
        <v>23</v>
      </c>
      <c r="J8" s="550" t="s">
        <v>288</v>
      </c>
    </row>
    <row r="9" spans="1:10" ht="18">
      <c r="A9" s="556"/>
      <c r="B9" s="557"/>
      <c r="C9" s="107" t="s">
        <v>24</v>
      </c>
      <c r="D9" s="77" t="s">
        <v>286</v>
      </c>
      <c r="E9" s="118" t="s">
        <v>287</v>
      </c>
      <c r="F9" s="108" t="s">
        <v>291</v>
      </c>
      <c r="G9" s="108" t="s">
        <v>9</v>
      </c>
      <c r="H9" s="557"/>
      <c r="I9" s="106" t="s">
        <v>25</v>
      </c>
      <c r="J9" s="551"/>
    </row>
    <row r="10" spans="1:10" s="366" customFormat="1" ht="19.5" customHeight="1">
      <c r="A10" s="349">
        <v>1</v>
      </c>
      <c r="B10" s="397" t="s">
        <v>498</v>
      </c>
      <c r="C10" s="398" t="s">
        <v>501</v>
      </c>
      <c r="D10" s="452" t="s">
        <v>436</v>
      </c>
      <c r="E10" s="398"/>
      <c r="F10" s="335">
        <v>100000</v>
      </c>
      <c r="G10" s="335">
        <v>99800</v>
      </c>
      <c r="H10" s="399" t="s">
        <v>437</v>
      </c>
      <c r="I10" s="380" t="s">
        <v>488</v>
      </c>
      <c r="J10" s="297"/>
    </row>
    <row r="11" spans="1:10" s="366" customFormat="1" ht="18">
      <c r="A11" s="368"/>
      <c r="B11" s="400" t="s">
        <v>499</v>
      </c>
      <c r="C11" s="401" t="s">
        <v>502</v>
      </c>
      <c r="D11" s="402"/>
      <c r="E11" s="401"/>
      <c r="F11" s="403"/>
      <c r="G11" s="339"/>
      <c r="H11" s="404"/>
      <c r="I11" s="405"/>
      <c r="J11" s="306"/>
    </row>
    <row r="12" spans="1:10" s="366" customFormat="1" ht="18">
      <c r="A12" s="368"/>
      <c r="B12" s="400" t="s">
        <v>500</v>
      </c>
      <c r="C12" s="401" t="s">
        <v>503</v>
      </c>
      <c r="D12" s="402"/>
      <c r="E12" s="401"/>
      <c r="F12" s="339"/>
      <c r="G12" s="339"/>
      <c r="H12" s="404"/>
      <c r="I12" s="405"/>
      <c r="J12" s="306"/>
    </row>
    <row r="13" spans="1:10" s="366" customFormat="1" ht="18">
      <c r="A13" s="406"/>
      <c r="B13" s="407"/>
      <c r="C13" s="408" t="s">
        <v>500</v>
      </c>
      <c r="D13" s="409"/>
      <c r="E13" s="408"/>
      <c r="F13" s="332"/>
      <c r="G13" s="332"/>
      <c r="H13" s="410"/>
      <c r="I13" s="411"/>
      <c r="J13" s="313"/>
    </row>
    <row r="14" spans="1:10" ht="18">
      <c r="A14" s="19"/>
      <c r="B14" s="50"/>
      <c r="C14" s="51"/>
      <c r="D14" s="185"/>
      <c r="E14" s="51"/>
      <c r="F14" s="52"/>
      <c r="G14" s="52"/>
      <c r="H14" s="53"/>
      <c r="I14" s="54"/>
      <c r="J14" s="176"/>
    </row>
    <row r="15" spans="1:10" ht="18">
      <c r="A15" s="25"/>
      <c r="B15" s="56"/>
      <c r="C15" s="49"/>
      <c r="D15" s="100"/>
      <c r="E15" s="49"/>
      <c r="F15" s="57"/>
      <c r="G15" s="57"/>
      <c r="H15" s="37"/>
      <c r="I15" s="58"/>
      <c r="J15" s="173"/>
    </row>
    <row r="16" spans="1:10" ht="18">
      <c r="A16" s="25"/>
      <c r="B16" s="56"/>
      <c r="C16" s="49"/>
      <c r="D16" s="100"/>
      <c r="E16" s="49"/>
      <c r="F16" s="57"/>
      <c r="G16" s="57"/>
      <c r="H16" s="37"/>
      <c r="I16" s="58"/>
      <c r="J16" s="173"/>
    </row>
    <row r="17" spans="1:10" ht="18">
      <c r="A17" s="130"/>
      <c r="B17" s="148"/>
      <c r="C17" s="150"/>
      <c r="D17" s="149"/>
      <c r="E17" s="150"/>
      <c r="F17" s="151"/>
      <c r="G17" s="151"/>
      <c r="H17" s="152"/>
      <c r="I17" s="153"/>
      <c r="J17" s="177"/>
    </row>
    <row r="18" spans="1:10" s="84" customFormat="1" ht="18">
      <c r="A18" s="38"/>
      <c r="B18" s="50"/>
      <c r="C18" s="51"/>
      <c r="D18" s="185"/>
      <c r="E18" s="51"/>
      <c r="F18" s="52"/>
      <c r="G18" s="52"/>
      <c r="H18" s="53"/>
      <c r="I18" s="54"/>
      <c r="J18" s="176"/>
    </row>
    <row r="19" spans="1:10" ht="18">
      <c r="A19" s="25"/>
      <c r="B19" s="56"/>
      <c r="C19" s="49"/>
      <c r="D19" s="100"/>
      <c r="E19" s="49"/>
      <c r="F19" s="127"/>
      <c r="G19" s="57"/>
      <c r="H19" s="37"/>
      <c r="I19" s="58"/>
      <c r="J19" s="173"/>
    </row>
    <row r="20" spans="1:10" ht="18">
      <c r="A20" s="130"/>
      <c r="B20" s="148"/>
      <c r="C20" s="150"/>
      <c r="D20" s="149"/>
      <c r="E20" s="150"/>
      <c r="F20" s="151"/>
      <c r="G20" s="151"/>
      <c r="H20" s="152"/>
      <c r="I20" s="153"/>
      <c r="J20" s="177"/>
    </row>
    <row r="21" spans="1:11" ht="18">
      <c r="A21" s="41"/>
      <c r="B21" s="56"/>
      <c r="C21" s="49"/>
      <c r="D21" s="121"/>
      <c r="E21" s="49"/>
      <c r="F21" s="57"/>
      <c r="G21" s="57"/>
      <c r="H21" s="37"/>
      <c r="I21" s="58"/>
      <c r="J21" s="173"/>
      <c r="K21" s="87"/>
    </row>
    <row r="22" spans="1:11" ht="18">
      <c r="A22" s="25"/>
      <c r="B22" s="56"/>
      <c r="C22" s="49"/>
      <c r="D22" s="100"/>
      <c r="E22" s="49"/>
      <c r="F22" s="127"/>
      <c r="G22" s="57"/>
      <c r="H22" s="37"/>
      <c r="I22" s="58"/>
      <c r="J22" s="173"/>
      <c r="K22" s="87"/>
    </row>
    <row r="23" spans="1:11" s="84" customFormat="1" ht="18">
      <c r="A23" s="130"/>
      <c r="B23" s="148"/>
      <c r="C23" s="150"/>
      <c r="D23" s="149"/>
      <c r="E23" s="150"/>
      <c r="F23" s="151"/>
      <c r="G23" s="151"/>
      <c r="H23" s="152"/>
      <c r="I23" s="153"/>
      <c r="J23" s="177"/>
      <c r="K23" s="262"/>
    </row>
    <row r="24" spans="1:10" ht="18">
      <c r="A24" s="37"/>
      <c r="B24" s="48"/>
      <c r="C24" s="49"/>
      <c r="D24" s="49"/>
      <c r="E24" s="49"/>
      <c r="F24" s="69"/>
      <c r="G24" s="69"/>
      <c r="H24" s="37"/>
      <c r="I24" s="37"/>
      <c r="J24" s="178"/>
    </row>
    <row r="25" spans="1:10" ht="18">
      <c r="A25" s="37"/>
      <c r="B25" s="48"/>
      <c r="C25" s="49"/>
      <c r="D25" s="49"/>
      <c r="E25" s="49"/>
      <c r="F25" s="69"/>
      <c r="G25" s="69"/>
      <c r="H25" s="37"/>
      <c r="I25" s="37"/>
      <c r="J25" s="178"/>
    </row>
    <row r="26" spans="1:10" s="84" customFormat="1" ht="18">
      <c r="A26" s="37"/>
      <c r="B26" s="48"/>
      <c r="C26" s="49"/>
      <c r="D26" s="49"/>
      <c r="E26" s="49"/>
      <c r="F26" s="69"/>
      <c r="G26" s="69"/>
      <c r="H26" s="37"/>
      <c r="I26" s="37"/>
      <c r="J26" s="178"/>
    </row>
    <row r="27" spans="1:10" ht="18">
      <c r="A27" s="90"/>
      <c r="B27" s="164"/>
      <c r="C27" s="147"/>
      <c r="D27" s="147"/>
      <c r="E27" s="147"/>
      <c r="F27" s="170"/>
      <c r="G27" s="170"/>
      <c r="H27" s="90"/>
      <c r="I27" s="90"/>
      <c r="J27" s="265">
        <v>51</v>
      </c>
    </row>
  </sheetData>
  <sheetProtection/>
  <mergeCells count="8">
    <mergeCell ref="A8:A9"/>
    <mergeCell ref="B8:B9"/>
    <mergeCell ref="D8:E8"/>
    <mergeCell ref="H8:H9"/>
    <mergeCell ref="J8:J9"/>
    <mergeCell ref="A1:J1"/>
    <mergeCell ref="A2:J2"/>
    <mergeCell ref="A3:J3"/>
  </mergeCells>
  <printOptions/>
  <pageMargins left="0.31496062992125984" right="0.11811023622047245" top="0.5511811023622047" bottom="0.7480314960629921" header="0.31496062992125984" footer="0.31496062992125984"/>
  <pageSetup horizontalDpi="300" verticalDpi="300" orientation="landscape" paperSize="9" r:id="rId1"/>
  <headerFooter>
    <oddHeader>&amp;R&amp;"TH SarabunIT๙,ธรรมดา"&amp;14 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6"/>
  <sheetViews>
    <sheetView view="pageLayout" workbookViewId="0" topLeftCell="A4">
      <selection activeCell="C11" sqref="C11"/>
    </sheetView>
  </sheetViews>
  <sheetFormatPr defaultColWidth="9.00390625" defaultRowHeight="15"/>
  <cols>
    <col min="1" max="1" width="4.8515625" style="174" customWidth="1"/>
    <col min="2" max="2" width="24.8515625" style="72" customWidth="1"/>
    <col min="3" max="3" width="28.8515625" style="72" customWidth="1"/>
    <col min="4" max="4" width="8.28125" style="72" customWidth="1"/>
    <col min="5" max="5" width="8.00390625" style="72" customWidth="1"/>
    <col min="6" max="6" width="11.28125" style="252" customWidth="1"/>
    <col min="7" max="7" width="10.140625" style="252" customWidth="1"/>
    <col min="8" max="8" width="12.140625" style="72" customWidth="1"/>
    <col min="9" max="9" width="10.28125" style="72" customWidth="1"/>
    <col min="10" max="10" width="14.00390625" style="174" customWidth="1"/>
    <col min="11" max="16384" width="9.00390625" style="72" customWidth="1"/>
  </cols>
  <sheetData>
    <row r="1" spans="1:10" ht="20.25">
      <c r="A1" s="532" t="s">
        <v>429</v>
      </c>
      <c r="B1" s="532"/>
      <c r="C1" s="532"/>
      <c r="D1" s="532"/>
      <c r="E1" s="532"/>
      <c r="F1" s="532"/>
      <c r="G1" s="532"/>
      <c r="H1" s="532"/>
      <c r="I1" s="532"/>
      <c r="J1" s="532"/>
    </row>
    <row r="2" spans="1:10" ht="20.25">
      <c r="A2" s="532" t="s">
        <v>430</v>
      </c>
      <c r="B2" s="532"/>
      <c r="C2" s="532"/>
      <c r="D2" s="532"/>
      <c r="E2" s="532"/>
      <c r="F2" s="532"/>
      <c r="G2" s="532"/>
      <c r="H2" s="532"/>
      <c r="I2" s="532"/>
      <c r="J2" s="532"/>
    </row>
    <row r="3" spans="1:10" ht="18">
      <c r="A3" s="533"/>
      <c r="B3" s="533"/>
      <c r="C3" s="533"/>
      <c r="D3" s="533"/>
      <c r="E3" s="533"/>
      <c r="F3" s="533"/>
      <c r="G3" s="533"/>
      <c r="H3" s="533"/>
      <c r="I3" s="533"/>
      <c r="J3" s="533"/>
    </row>
    <row r="4" spans="1:10" ht="18">
      <c r="A4" s="267"/>
      <c r="B4" s="268" t="s">
        <v>16</v>
      </c>
      <c r="C4" s="269" t="s">
        <v>17</v>
      </c>
      <c r="D4" s="269"/>
      <c r="E4" s="269"/>
      <c r="F4" s="270"/>
      <c r="G4" s="270"/>
      <c r="H4" s="267"/>
      <c r="I4" s="267"/>
      <c r="J4" s="271"/>
    </row>
    <row r="5" spans="1:10" s="84" customFormat="1" ht="10.5">
      <c r="A5" s="272"/>
      <c r="B5" s="273"/>
      <c r="C5" s="274"/>
      <c r="D5" s="274"/>
      <c r="E5" s="274"/>
      <c r="F5" s="275"/>
      <c r="G5" s="275"/>
      <c r="H5" s="272"/>
      <c r="I5" s="272"/>
      <c r="J5" s="276"/>
    </row>
    <row r="6" spans="1:10" ht="18">
      <c r="A6" s="277" t="s">
        <v>18</v>
      </c>
      <c r="B6" s="278" t="s">
        <v>292</v>
      </c>
      <c r="C6" s="279" t="s">
        <v>432</v>
      </c>
      <c r="D6" s="269"/>
      <c r="E6" s="269"/>
      <c r="F6" s="270"/>
      <c r="G6" s="270"/>
      <c r="H6" s="267"/>
      <c r="I6" s="267"/>
      <c r="J6" s="271"/>
    </row>
    <row r="7" spans="1:10" s="84" customFormat="1" ht="10.5">
      <c r="A7" s="280"/>
      <c r="B7" s="281"/>
      <c r="C7" s="274"/>
      <c r="D7" s="274"/>
      <c r="E7" s="274"/>
      <c r="F7" s="275"/>
      <c r="G7" s="275"/>
      <c r="H7" s="272"/>
      <c r="I7" s="272"/>
      <c r="J7" s="276"/>
    </row>
    <row r="8" spans="1:10" s="84" customFormat="1" ht="18">
      <c r="A8" s="534" t="s">
        <v>19</v>
      </c>
      <c r="B8" s="536" t="s">
        <v>20</v>
      </c>
      <c r="C8" s="283" t="s">
        <v>21</v>
      </c>
      <c r="D8" s="540" t="s">
        <v>290</v>
      </c>
      <c r="E8" s="541"/>
      <c r="F8" s="284" t="s">
        <v>5</v>
      </c>
      <c r="G8" s="284" t="s">
        <v>5</v>
      </c>
      <c r="H8" s="536" t="s">
        <v>22</v>
      </c>
      <c r="I8" s="282" t="s">
        <v>23</v>
      </c>
      <c r="J8" s="538" t="s">
        <v>288</v>
      </c>
    </row>
    <row r="9" spans="1:10" s="84" customFormat="1" ht="18">
      <c r="A9" s="535"/>
      <c r="B9" s="537"/>
      <c r="C9" s="286" t="s">
        <v>24</v>
      </c>
      <c r="D9" s="287" t="s">
        <v>286</v>
      </c>
      <c r="E9" s="288" t="s">
        <v>287</v>
      </c>
      <c r="F9" s="289" t="s">
        <v>291</v>
      </c>
      <c r="G9" s="289" t="s">
        <v>9</v>
      </c>
      <c r="H9" s="537"/>
      <c r="I9" s="285" t="s">
        <v>25</v>
      </c>
      <c r="J9" s="539"/>
    </row>
    <row r="10" spans="1:10" s="84" customFormat="1" ht="18">
      <c r="A10" s="290">
        <v>1</v>
      </c>
      <c r="B10" s="291"/>
      <c r="C10" s="315"/>
      <c r="D10" s="293"/>
      <c r="E10" s="314"/>
      <c r="F10" s="294"/>
      <c r="G10" s="294"/>
      <c r="H10" s="295"/>
      <c r="I10" s="296"/>
      <c r="J10" s="321"/>
    </row>
    <row r="11" spans="1:10" s="84" customFormat="1" ht="18">
      <c r="A11" s="298"/>
      <c r="B11" s="299"/>
      <c r="C11" s="317"/>
      <c r="D11" s="317"/>
      <c r="E11" s="316"/>
      <c r="F11" s="302"/>
      <c r="G11" s="303"/>
      <c r="H11" s="304"/>
      <c r="I11" s="305"/>
      <c r="J11" s="322"/>
    </row>
    <row r="12" spans="1:10" s="84" customFormat="1" ht="18">
      <c r="A12" s="307"/>
      <c r="B12" s="308"/>
      <c r="C12" s="319"/>
      <c r="D12" s="319"/>
      <c r="E12" s="318"/>
      <c r="F12" s="310"/>
      <c r="G12" s="310"/>
      <c r="H12" s="311"/>
      <c r="I12" s="312"/>
      <c r="J12" s="329"/>
    </row>
    <row r="13" spans="1:10" s="84" customFormat="1" ht="18">
      <c r="A13" s="349">
        <v>2</v>
      </c>
      <c r="B13" s="291"/>
      <c r="C13" s="315"/>
      <c r="D13" s="293"/>
      <c r="E13" s="293"/>
      <c r="F13" s="294"/>
      <c r="G13" s="294"/>
      <c r="H13" s="295"/>
      <c r="I13" s="296"/>
      <c r="J13" s="321"/>
    </row>
    <row r="14" spans="1:10" s="84" customFormat="1" ht="18">
      <c r="A14" s="298"/>
      <c r="B14" s="299"/>
      <c r="C14" s="317"/>
      <c r="D14" s="317"/>
      <c r="E14" s="316"/>
      <c r="F14" s="302"/>
      <c r="G14" s="303"/>
      <c r="H14" s="304"/>
      <c r="I14" s="305"/>
      <c r="J14" s="322"/>
    </row>
    <row r="15" spans="1:10" s="84" customFormat="1" ht="18">
      <c r="A15" s="307"/>
      <c r="B15" s="308"/>
      <c r="C15" s="319"/>
      <c r="D15" s="319"/>
      <c r="E15" s="318"/>
      <c r="F15" s="310"/>
      <c r="G15" s="310"/>
      <c r="H15" s="311"/>
      <c r="I15" s="312"/>
      <c r="J15" s="329"/>
    </row>
    <row r="16" spans="1:10" s="84" customFormat="1" ht="18">
      <c r="A16" s="368">
        <v>3</v>
      </c>
      <c r="B16" s="369"/>
      <c r="C16" s="317"/>
      <c r="D16" s="338"/>
      <c r="E16" s="316"/>
      <c r="F16" s="303"/>
      <c r="G16" s="303"/>
      <c r="H16" s="326"/>
      <c r="I16" s="305"/>
      <c r="J16" s="322"/>
    </row>
    <row r="17" spans="1:10" s="84" customFormat="1" ht="18">
      <c r="A17" s="298"/>
      <c r="B17" s="299"/>
      <c r="C17" s="299"/>
      <c r="D17" s="299"/>
      <c r="E17" s="300"/>
      <c r="F17" s="302"/>
      <c r="G17" s="303"/>
      <c r="H17" s="304"/>
      <c r="I17" s="370"/>
      <c r="J17" s="322"/>
    </row>
    <row r="18" spans="1:10" s="84" customFormat="1" ht="18">
      <c r="A18" s="307"/>
      <c r="B18" s="308"/>
      <c r="C18" s="308"/>
      <c r="D18" s="308"/>
      <c r="E18" s="309"/>
      <c r="F18" s="310"/>
      <c r="G18" s="310"/>
      <c r="H18" s="311"/>
      <c r="I18" s="312"/>
      <c r="J18" s="329"/>
    </row>
    <row r="19" spans="1:10" s="84" customFormat="1" ht="18">
      <c r="A19" s="371">
        <v>4</v>
      </c>
      <c r="B19" s="372"/>
      <c r="C19" s="315"/>
      <c r="D19" s="293"/>
      <c r="E19" s="314"/>
      <c r="F19" s="294"/>
      <c r="G19" s="294"/>
      <c r="H19" s="295"/>
      <c r="I19" s="296"/>
      <c r="J19" s="297"/>
    </row>
    <row r="20" spans="1:10" ht="18">
      <c r="A20" s="373"/>
      <c r="B20" s="374"/>
      <c r="C20" s="317"/>
      <c r="D20" s="317"/>
      <c r="E20" s="316"/>
      <c r="F20" s="302"/>
      <c r="G20" s="303"/>
      <c r="H20" s="304"/>
      <c r="I20" s="305"/>
      <c r="J20" s="306"/>
    </row>
    <row r="21" spans="1:10" ht="18">
      <c r="A21" s="375"/>
      <c r="B21" s="376"/>
      <c r="C21" s="319"/>
      <c r="D21" s="319"/>
      <c r="E21" s="319"/>
      <c r="F21" s="310"/>
      <c r="G21" s="310"/>
      <c r="H21" s="311"/>
      <c r="I21" s="312"/>
      <c r="J21" s="313"/>
    </row>
    <row r="22" spans="1:10" ht="18">
      <c r="A22" s="371">
        <v>5</v>
      </c>
      <c r="B22" s="372"/>
      <c r="C22" s="315"/>
      <c r="D22" s="293"/>
      <c r="E22" s="315"/>
      <c r="F22" s="294"/>
      <c r="G22" s="294"/>
      <c r="H22" s="296"/>
      <c r="I22" s="296"/>
      <c r="J22" s="297"/>
    </row>
    <row r="23" spans="1:10" ht="18">
      <c r="A23" s="373"/>
      <c r="B23" s="374"/>
      <c r="C23" s="317"/>
      <c r="D23" s="317"/>
      <c r="E23" s="317"/>
      <c r="F23" s="302"/>
      <c r="G23" s="303"/>
      <c r="H23" s="331"/>
      <c r="I23" s="305"/>
      <c r="J23" s="306"/>
    </row>
    <row r="24" spans="1:10" ht="18">
      <c r="A24" s="375"/>
      <c r="B24" s="376"/>
      <c r="C24" s="319"/>
      <c r="D24" s="319"/>
      <c r="E24" s="319"/>
      <c r="F24" s="310"/>
      <c r="G24" s="310"/>
      <c r="H24" s="312"/>
      <c r="I24" s="312"/>
      <c r="J24" s="313"/>
    </row>
    <row r="25" spans="1:10" ht="18">
      <c r="A25" s="371">
        <v>6</v>
      </c>
      <c r="B25" s="372"/>
      <c r="C25" s="315"/>
      <c r="D25" s="293"/>
      <c r="E25" s="315"/>
      <c r="F25" s="294"/>
      <c r="G25" s="294"/>
      <c r="H25" s="296"/>
      <c r="I25" s="296"/>
      <c r="J25" s="297"/>
    </row>
    <row r="26" spans="1:10" ht="18">
      <c r="A26" s="373"/>
      <c r="B26" s="374"/>
      <c r="C26" s="317"/>
      <c r="D26" s="317"/>
      <c r="E26" s="317"/>
      <c r="F26" s="302"/>
      <c r="G26" s="303"/>
      <c r="H26" s="331"/>
      <c r="I26" s="305"/>
      <c r="J26" s="306"/>
    </row>
    <row r="27" spans="1:10" s="84" customFormat="1" ht="18">
      <c r="A27" s="377"/>
      <c r="B27" s="376"/>
      <c r="C27" s="319"/>
      <c r="D27" s="319"/>
      <c r="E27" s="319"/>
      <c r="F27" s="310"/>
      <c r="G27" s="310"/>
      <c r="H27" s="312"/>
      <c r="I27" s="312"/>
      <c r="J27" s="313"/>
    </row>
    <row r="28" spans="1:10" s="84" customFormat="1" ht="18">
      <c r="A28" s="378"/>
      <c r="B28" s="300"/>
      <c r="C28" s="316"/>
      <c r="D28" s="316"/>
      <c r="E28" s="316"/>
      <c r="F28" s="325"/>
      <c r="G28" s="325"/>
      <c r="H28" s="326"/>
      <c r="I28" s="326"/>
      <c r="J28" s="379">
        <v>19</v>
      </c>
    </row>
    <row r="29" spans="1:10" ht="18">
      <c r="A29" s="380">
        <v>7</v>
      </c>
      <c r="B29" s="372"/>
      <c r="C29" s="315"/>
      <c r="D29" s="293"/>
      <c r="E29" s="315"/>
      <c r="F29" s="294"/>
      <c r="G29" s="294"/>
      <c r="H29" s="295"/>
      <c r="I29" s="296"/>
      <c r="J29" s="297"/>
    </row>
    <row r="30" spans="1:10" ht="18">
      <c r="A30" s="373"/>
      <c r="B30" s="374"/>
      <c r="C30" s="299"/>
      <c r="D30" s="299"/>
      <c r="E30" s="299"/>
      <c r="F30" s="302"/>
      <c r="G30" s="303"/>
      <c r="H30" s="304"/>
      <c r="I30" s="305"/>
      <c r="J30" s="306"/>
    </row>
    <row r="31" spans="1:10" ht="18">
      <c r="A31" s="377"/>
      <c r="B31" s="381"/>
      <c r="C31" s="345"/>
      <c r="D31" s="345"/>
      <c r="E31" s="346"/>
      <c r="F31" s="382"/>
      <c r="G31" s="382"/>
      <c r="H31" s="383"/>
      <c r="I31" s="384"/>
      <c r="J31" s="385"/>
    </row>
    <row r="32" spans="1:10" s="84" customFormat="1" ht="18">
      <c r="A32" s="380">
        <v>8</v>
      </c>
      <c r="B32" s="372"/>
      <c r="C32" s="315"/>
      <c r="D32" s="293"/>
      <c r="E32" s="293"/>
      <c r="F32" s="294"/>
      <c r="G32" s="294"/>
      <c r="H32" s="295"/>
      <c r="I32" s="296"/>
      <c r="J32" s="321" t="s">
        <v>415</v>
      </c>
    </row>
    <row r="33" spans="1:10" ht="18">
      <c r="A33" s="373"/>
      <c r="B33" s="374"/>
      <c r="C33" s="317"/>
      <c r="D33" s="317"/>
      <c r="E33" s="316"/>
      <c r="F33" s="302"/>
      <c r="G33" s="303"/>
      <c r="H33" s="304"/>
      <c r="I33" s="305"/>
      <c r="J33" s="322" t="s">
        <v>416</v>
      </c>
    </row>
    <row r="34" spans="1:10" ht="18">
      <c r="A34" s="386"/>
      <c r="B34" s="345"/>
      <c r="C34" s="319"/>
      <c r="D34" s="387"/>
      <c r="E34" s="388"/>
      <c r="F34" s="382"/>
      <c r="G34" s="382"/>
      <c r="H34" s="383"/>
      <c r="I34" s="384"/>
      <c r="J34" s="329" t="s">
        <v>417</v>
      </c>
    </row>
    <row r="35" spans="1:10" s="84" customFormat="1" ht="18">
      <c r="A35" s="349">
        <v>9</v>
      </c>
      <c r="B35" s="291"/>
      <c r="C35" s="315"/>
      <c r="D35" s="293"/>
      <c r="E35" s="293"/>
      <c r="F35" s="294"/>
      <c r="G35" s="294"/>
      <c r="H35" s="295"/>
      <c r="I35" s="296"/>
      <c r="J35" s="321" t="s">
        <v>404</v>
      </c>
    </row>
    <row r="36" spans="1:10" ht="18">
      <c r="A36" s="298"/>
      <c r="B36" s="299"/>
      <c r="C36" s="317"/>
      <c r="D36" s="317"/>
      <c r="E36" s="316"/>
      <c r="F36" s="302"/>
      <c r="G36" s="303"/>
      <c r="H36" s="304"/>
      <c r="I36" s="305"/>
      <c r="J36" s="322" t="s">
        <v>405</v>
      </c>
    </row>
    <row r="37" spans="1:10" ht="18">
      <c r="A37" s="386"/>
      <c r="B37" s="345"/>
      <c r="C37" s="387"/>
      <c r="D37" s="387"/>
      <c r="E37" s="388"/>
      <c r="F37" s="382"/>
      <c r="G37" s="382"/>
      <c r="H37" s="383"/>
      <c r="I37" s="384"/>
      <c r="J37" s="329" t="s">
        <v>406</v>
      </c>
    </row>
    <row r="38" spans="1:10" ht="18">
      <c r="A38" s="352">
        <v>10</v>
      </c>
      <c r="B38" s="353"/>
      <c r="C38" s="363"/>
      <c r="D38" s="293"/>
      <c r="E38" s="363"/>
      <c r="F38" s="354"/>
      <c r="G38" s="364"/>
      <c r="H38" s="297"/>
      <c r="I38" s="355"/>
      <c r="J38" s="297"/>
    </row>
    <row r="39" spans="1:10" ht="18">
      <c r="A39" s="356"/>
      <c r="B39" s="357"/>
      <c r="C39" s="359"/>
      <c r="D39" s="357"/>
      <c r="E39" s="359"/>
      <c r="F39" s="302"/>
      <c r="G39" s="365"/>
      <c r="H39" s="322"/>
      <c r="I39" s="327"/>
      <c r="J39" s="306"/>
    </row>
    <row r="40" spans="1:10" ht="18">
      <c r="A40" s="360"/>
      <c r="B40" s="361"/>
      <c r="C40" s="362"/>
      <c r="D40" s="361"/>
      <c r="E40" s="362"/>
      <c r="F40" s="389"/>
      <c r="G40" s="390"/>
      <c r="H40" s="361"/>
      <c r="I40" s="362"/>
      <c r="J40" s="313"/>
    </row>
    <row r="41" spans="1:10" ht="18">
      <c r="A41" s="352">
        <v>11</v>
      </c>
      <c r="B41" s="353"/>
      <c r="C41" s="363"/>
      <c r="D41" s="293"/>
      <c r="E41" s="363"/>
      <c r="F41" s="354"/>
      <c r="G41" s="364"/>
      <c r="H41" s="297"/>
      <c r="I41" s="355"/>
      <c r="J41" s="297"/>
    </row>
    <row r="42" spans="1:10" ht="18">
      <c r="A42" s="356"/>
      <c r="B42" s="357"/>
      <c r="C42" s="359"/>
      <c r="D42" s="357"/>
      <c r="E42" s="359"/>
      <c r="F42" s="302"/>
      <c r="G42" s="365"/>
      <c r="H42" s="322"/>
      <c r="I42" s="327"/>
      <c r="J42" s="306"/>
    </row>
    <row r="43" spans="1:10" ht="18">
      <c r="A43" s="360"/>
      <c r="B43" s="361"/>
      <c r="C43" s="362"/>
      <c r="D43" s="361"/>
      <c r="E43" s="362"/>
      <c r="F43" s="389"/>
      <c r="G43" s="390"/>
      <c r="H43" s="361"/>
      <c r="I43" s="362"/>
      <c r="J43" s="313"/>
    </row>
    <row r="44" spans="1:10" ht="18">
      <c r="A44" s="391">
        <v>14</v>
      </c>
      <c r="B44" s="353"/>
      <c r="C44" s="363"/>
      <c r="D44" s="293"/>
      <c r="E44" s="363"/>
      <c r="F44" s="354"/>
      <c r="G44" s="364"/>
      <c r="H44" s="297"/>
      <c r="I44" s="355"/>
      <c r="J44" s="297"/>
    </row>
    <row r="45" spans="1:10" ht="18">
      <c r="A45" s="356"/>
      <c r="B45" s="357"/>
      <c r="C45" s="359"/>
      <c r="D45" s="357"/>
      <c r="E45" s="359"/>
      <c r="F45" s="302"/>
      <c r="G45" s="365"/>
      <c r="H45" s="322"/>
      <c r="I45" s="327"/>
      <c r="J45" s="306"/>
    </row>
    <row r="46" spans="1:10" ht="18">
      <c r="A46" s="360"/>
      <c r="B46" s="361"/>
      <c r="C46" s="362"/>
      <c r="D46" s="361"/>
      <c r="E46" s="362"/>
      <c r="F46" s="392"/>
      <c r="G46" s="390"/>
      <c r="H46" s="361"/>
      <c r="I46" s="362"/>
      <c r="J46" s="313"/>
    </row>
    <row r="47" spans="1:10" ht="18">
      <c r="A47" s="327"/>
      <c r="B47" s="359"/>
      <c r="C47" s="359"/>
      <c r="D47" s="359"/>
      <c r="E47" s="359"/>
      <c r="F47" s="393"/>
      <c r="G47" s="394"/>
      <c r="H47" s="359"/>
      <c r="I47" s="359"/>
      <c r="J47" s="379">
        <v>20</v>
      </c>
    </row>
    <row r="48" spans="1:10" ht="18">
      <c r="A48" s="352">
        <v>12</v>
      </c>
      <c r="B48" s="353"/>
      <c r="C48" s="363"/>
      <c r="D48" s="293"/>
      <c r="E48" s="363"/>
      <c r="F48" s="354"/>
      <c r="G48" s="364"/>
      <c r="H48" s="297"/>
      <c r="I48" s="355"/>
      <c r="J48" s="297"/>
    </row>
    <row r="49" spans="1:10" ht="18">
      <c r="A49" s="356"/>
      <c r="B49" s="357"/>
      <c r="C49" s="359"/>
      <c r="D49" s="357"/>
      <c r="E49" s="359"/>
      <c r="F49" s="302"/>
      <c r="G49" s="365"/>
      <c r="H49" s="322"/>
      <c r="I49" s="327"/>
      <c r="J49" s="306"/>
    </row>
    <row r="50" spans="1:10" ht="18">
      <c r="A50" s="360"/>
      <c r="B50" s="361"/>
      <c r="C50" s="362"/>
      <c r="D50" s="361"/>
      <c r="E50" s="362"/>
      <c r="F50" s="389"/>
      <c r="G50" s="390"/>
      <c r="H50" s="361"/>
      <c r="I50" s="362"/>
      <c r="J50" s="313"/>
    </row>
    <row r="51" spans="1:10" ht="18">
      <c r="A51" s="391">
        <v>13</v>
      </c>
      <c r="B51" s="353"/>
      <c r="C51" s="363"/>
      <c r="D51" s="293"/>
      <c r="E51" s="363"/>
      <c r="F51" s="354"/>
      <c r="G51" s="364"/>
      <c r="H51" s="297"/>
      <c r="I51" s="355"/>
      <c r="J51" s="321" t="s">
        <v>427</v>
      </c>
    </row>
    <row r="52" spans="1:10" ht="18">
      <c r="A52" s="356"/>
      <c r="B52" s="357"/>
      <c r="C52" s="359"/>
      <c r="D52" s="357"/>
      <c r="E52" s="359"/>
      <c r="F52" s="302"/>
      <c r="G52" s="365"/>
      <c r="H52" s="322"/>
      <c r="I52" s="327"/>
      <c r="J52" s="322" t="s">
        <v>428</v>
      </c>
    </row>
    <row r="53" spans="1:10" ht="18">
      <c r="A53" s="360"/>
      <c r="B53" s="361"/>
      <c r="C53" s="362"/>
      <c r="D53" s="361"/>
      <c r="E53" s="362"/>
      <c r="F53" s="389"/>
      <c r="G53" s="390"/>
      <c r="H53" s="361"/>
      <c r="I53" s="362"/>
      <c r="J53" s="329" t="s">
        <v>29</v>
      </c>
    </row>
    <row r="66" ht="18">
      <c r="J66" s="266">
        <v>21</v>
      </c>
    </row>
  </sheetData>
  <sheetProtection/>
  <mergeCells count="8">
    <mergeCell ref="A8:A9"/>
    <mergeCell ref="B8:B9"/>
    <mergeCell ref="D8:E8"/>
    <mergeCell ref="H8:H9"/>
    <mergeCell ref="J8:J9"/>
    <mergeCell ref="A1:J1"/>
    <mergeCell ref="A2:J2"/>
    <mergeCell ref="A3:J3"/>
  </mergeCells>
  <printOptions/>
  <pageMargins left="0.15748031496062992" right="0.11811023622047245" top="0.5511811023622047" bottom="0.3937007874015748" header="0.31496062992125984" footer="0.31496062992125984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1"/>
  <sheetViews>
    <sheetView view="pageBreakPreview" zoomScaleSheetLayoutView="100" workbookViewId="0" topLeftCell="A1">
      <selection activeCell="F60" sqref="F60"/>
    </sheetView>
  </sheetViews>
  <sheetFormatPr defaultColWidth="9.00390625" defaultRowHeight="15"/>
  <cols>
    <col min="1" max="1" width="4.8515625" style="174" customWidth="1"/>
    <col min="2" max="2" width="24.8515625" style="72" customWidth="1"/>
    <col min="3" max="3" width="28.8515625" style="72" customWidth="1"/>
    <col min="4" max="4" width="8.28125" style="72" customWidth="1"/>
    <col min="5" max="5" width="8.00390625" style="72" customWidth="1"/>
    <col min="6" max="6" width="11.28125" style="72" customWidth="1"/>
    <col min="7" max="7" width="10.140625" style="72" customWidth="1"/>
    <col min="8" max="8" width="12.140625" style="72" customWidth="1"/>
    <col min="9" max="9" width="10.28125" style="72" customWidth="1"/>
    <col min="10" max="10" width="14.00390625" style="174" customWidth="1"/>
    <col min="11" max="16384" width="9.00390625" style="72" customWidth="1"/>
  </cols>
  <sheetData>
    <row r="1" spans="1:10" ht="20.25">
      <c r="A1" s="532" t="s">
        <v>469</v>
      </c>
      <c r="B1" s="532"/>
      <c r="C1" s="532"/>
      <c r="D1" s="532"/>
      <c r="E1" s="532"/>
      <c r="F1" s="532"/>
      <c r="G1" s="532"/>
      <c r="H1" s="532"/>
      <c r="I1" s="532"/>
      <c r="J1" s="532"/>
    </row>
    <row r="2" spans="1:10" ht="20.25">
      <c r="A2" s="532" t="s">
        <v>430</v>
      </c>
      <c r="B2" s="532"/>
      <c r="C2" s="532"/>
      <c r="D2" s="532"/>
      <c r="E2" s="532"/>
      <c r="F2" s="532"/>
      <c r="G2" s="532"/>
      <c r="H2" s="532"/>
      <c r="I2" s="532"/>
      <c r="J2" s="532"/>
    </row>
    <row r="3" spans="1:10" ht="18">
      <c r="A3" s="553"/>
      <c r="B3" s="553"/>
      <c r="C3" s="553"/>
      <c r="D3" s="553"/>
      <c r="E3" s="553"/>
      <c r="F3" s="553"/>
      <c r="G3" s="553"/>
      <c r="H3" s="553"/>
      <c r="I3" s="553"/>
      <c r="J3" s="553"/>
    </row>
    <row r="4" spans="1:9" ht="18">
      <c r="A4" s="186"/>
      <c r="B4" s="268" t="s">
        <v>622</v>
      </c>
      <c r="C4" s="269" t="s">
        <v>534</v>
      </c>
      <c r="D4" s="269"/>
      <c r="E4" s="269"/>
      <c r="F4" s="270"/>
      <c r="G4" s="10"/>
      <c r="H4" s="6"/>
      <c r="I4" s="6"/>
    </row>
    <row r="5" spans="1:9" ht="18">
      <c r="A5" s="37"/>
      <c r="B5" s="278" t="s">
        <v>478</v>
      </c>
      <c r="C5" s="279" t="s">
        <v>506</v>
      </c>
      <c r="D5" s="316"/>
      <c r="E5" s="316"/>
      <c r="F5" s="337"/>
      <c r="G5" s="34"/>
      <c r="H5" s="32"/>
      <c r="I5" s="32"/>
    </row>
    <row r="6" spans="1:10" ht="18">
      <c r="A6" s="85"/>
      <c r="B6" s="84"/>
      <c r="C6" s="81"/>
      <c r="D6" s="81"/>
      <c r="E6" s="81"/>
      <c r="F6" s="82"/>
      <c r="G6" s="82"/>
      <c r="H6" s="83"/>
      <c r="I6" s="83"/>
      <c r="J6" s="175"/>
    </row>
    <row r="7" spans="1:10" ht="18">
      <c r="A7" s="544" t="s">
        <v>19</v>
      </c>
      <c r="B7" s="546" t="s">
        <v>20</v>
      </c>
      <c r="C7" s="14" t="s">
        <v>21</v>
      </c>
      <c r="D7" s="548" t="s">
        <v>290</v>
      </c>
      <c r="E7" s="549"/>
      <c r="F7" s="15" t="s">
        <v>5</v>
      </c>
      <c r="G7" s="15" t="s">
        <v>5</v>
      </c>
      <c r="H7" s="546" t="s">
        <v>22</v>
      </c>
      <c r="I7" s="13" t="s">
        <v>23</v>
      </c>
      <c r="J7" s="550" t="s">
        <v>288</v>
      </c>
    </row>
    <row r="8" spans="1:10" ht="18">
      <c r="A8" s="545"/>
      <c r="B8" s="547"/>
      <c r="C8" s="17" t="s">
        <v>24</v>
      </c>
      <c r="D8" s="76" t="s">
        <v>286</v>
      </c>
      <c r="E8" s="77" t="s">
        <v>287</v>
      </c>
      <c r="F8" s="18" t="s">
        <v>291</v>
      </c>
      <c r="G8" s="18" t="s">
        <v>9</v>
      </c>
      <c r="H8" s="547"/>
      <c r="I8" s="16" t="s">
        <v>25</v>
      </c>
      <c r="J8" s="551"/>
    </row>
    <row r="9" spans="1:10" s="84" customFormat="1" ht="18" customHeight="1">
      <c r="A9" s="290">
        <v>1</v>
      </c>
      <c r="B9" s="562" t="s">
        <v>623</v>
      </c>
      <c r="C9" s="559" t="s">
        <v>624</v>
      </c>
      <c r="D9" s="452" t="s">
        <v>436</v>
      </c>
      <c r="E9" s="293"/>
      <c r="F9" s="294">
        <v>50000</v>
      </c>
      <c r="G9" s="294">
        <v>50000</v>
      </c>
      <c r="H9" s="295" t="s">
        <v>540</v>
      </c>
      <c r="I9" s="296" t="s">
        <v>446</v>
      </c>
      <c r="J9" s="321"/>
    </row>
    <row r="10" spans="1:10" ht="18">
      <c r="A10" s="298"/>
      <c r="B10" s="563"/>
      <c r="C10" s="560"/>
      <c r="D10" s="299"/>
      <c r="E10" s="300"/>
      <c r="F10" s="302"/>
      <c r="G10" s="303"/>
      <c r="H10" s="326" t="s">
        <v>437</v>
      </c>
      <c r="I10" s="305"/>
      <c r="J10" s="322"/>
    </row>
    <row r="11" spans="1:10" s="257" customFormat="1" ht="18">
      <c r="A11" s="307"/>
      <c r="B11" s="564"/>
      <c r="C11" s="561"/>
      <c r="D11" s="308"/>
      <c r="E11" s="309"/>
      <c r="F11" s="310"/>
      <c r="G11" s="310"/>
      <c r="H11" s="309"/>
      <c r="I11" s="312"/>
      <c r="J11" s="329"/>
    </row>
  </sheetData>
  <sheetProtection/>
  <mergeCells count="10">
    <mergeCell ref="C9:C11"/>
    <mergeCell ref="B9:B11"/>
    <mergeCell ref="A1:J1"/>
    <mergeCell ref="A2:J2"/>
    <mergeCell ref="A3:J3"/>
    <mergeCell ref="A7:A8"/>
    <mergeCell ref="B7:B8"/>
    <mergeCell ref="D7:E7"/>
    <mergeCell ref="H7:H8"/>
    <mergeCell ref="J7:J8"/>
  </mergeCells>
  <printOptions horizontalCentered="1"/>
  <pageMargins left="0.31496062992126" right="0" top="0.551181102362205" bottom="0.393700787401575" header="0.31496062992126" footer="0.31496062992126"/>
  <pageSetup firstPageNumber="10" useFirstPageNumber="1" horizontalDpi="300" verticalDpi="300" orientation="landscape" paperSize="9" r:id="rId1"/>
  <headerFooter differentFirst="1">
    <oddHeader>&amp;R&amp;"TH SarabunIT๙,ธรรมดา"&amp;14&amp;P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SheetLayoutView="100" workbookViewId="0" topLeftCell="A1">
      <selection activeCell="F60" sqref="F60"/>
    </sheetView>
  </sheetViews>
  <sheetFormatPr defaultColWidth="9.00390625" defaultRowHeight="15"/>
  <cols>
    <col min="1" max="1" width="4.8515625" style="174" customWidth="1"/>
    <col min="2" max="2" width="24.8515625" style="72" customWidth="1"/>
    <col min="3" max="3" width="28.8515625" style="72" customWidth="1"/>
    <col min="4" max="4" width="8.28125" style="72" customWidth="1"/>
    <col min="5" max="5" width="8.00390625" style="72" customWidth="1"/>
    <col min="6" max="6" width="11.28125" style="72" customWidth="1"/>
    <col min="7" max="7" width="10.140625" style="72" customWidth="1"/>
    <col min="8" max="8" width="12.140625" style="72" customWidth="1"/>
    <col min="9" max="9" width="10.28125" style="72" customWidth="1"/>
    <col min="10" max="10" width="14.00390625" style="174" customWidth="1"/>
    <col min="11" max="16384" width="9.00390625" style="72" customWidth="1"/>
  </cols>
  <sheetData>
    <row r="1" spans="1:10" s="366" customFormat="1" ht="20.25">
      <c r="A1" s="532" t="s">
        <v>469</v>
      </c>
      <c r="B1" s="532"/>
      <c r="C1" s="532"/>
      <c r="D1" s="532"/>
      <c r="E1" s="532"/>
      <c r="F1" s="532"/>
      <c r="G1" s="532"/>
      <c r="H1" s="532"/>
      <c r="I1" s="532"/>
      <c r="J1" s="532"/>
    </row>
    <row r="2" spans="1:10" s="366" customFormat="1" ht="20.25">
      <c r="A2" s="532" t="s">
        <v>430</v>
      </c>
      <c r="B2" s="532"/>
      <c r="C2" s="532"/>
      <c r="D2" s="532"/>
      <c r="E2" s="532"/>
      <c r="F2" s="532"/>
      <c r="G2" s="532"/>
      <c r="H2" s="532"/>
      <c r="I2" s="532"/>
      <c r="J2" s="532"/>
    </row>
    <row r="3" spans="1:10" s="366" customFormat="1" ht="18">
      <c r="A3" s="533"/>
      <c r="B3" s="533"/>
      <c r="C3" s="533"/>
      <c r="D3" s="533"/>
      <c r="E3" s="533"/>
      <c r="F3" s="533"/>
      <c r="G3" s="533"/>
      <c r="H3" s="533"/>
      <c r="I3" s="533"/>
      <c r="J3" s="533"/>
    </row>
    <row r="4" spans="1:10" s="366" customFormat="1" ht="18">
      <c r="A4" s="324"/>
      <c r="B4" s="268" t="s">
        <v>478</v>
      </c>
      <c r="C4" s="279" t="s">
        <v>479</v>
      </c>
      <c r="D4" s="412"/>
      <c r="E4" s="412"/>
      <c r="F4" s="454"/>
      <c r="G4" s="454"/>
      <c r="H4" s="324"/>
      <c r="I4" s="324"/>
      <c r="J4" s="327"/>
    </row>
    <row r="5" spans="1:10" s="366" customFormat="1" ht="18">
      <c r="A5" s="280"/>
      <c r="B5" s="281"/>
      <c r="C5" s="274"/>
      <c r="D5" s="274"/>
      <c r="E5" s="274"/>
      <c r="F5" s="275"/>
      <c r="G5" s="275"/>
      <c r="H5" s="272"/>
      <c r="I5" s="272"/>
      <c r="J5" s="276"/>
    </row>
    <row r="6" spans="1:10" s="366" customFormat="1" ht="18">
      <c r="A6" s="534" t="s">
        <v>19</v>
      </c>
      <c r="B6" s="536" t="s">
        <v>20</v>
      </c>
      <c r="C6" s="283" t="s">
        <v>21</v>
      </c>
      <c r="D6" s="540" t="s">
        <v>290</v>
      </c>
      <c r="E6" s="541"/>
      <c r="F6" s="284" t="s">
        <v>5</v>
      </c>
      <c r="G6" s="284" t="s">
        <v>5</v>
      </c>
      <c r="H6" s="536" t="s">
        <v>22</v>
      </c>
      <c r="I6" s="282" t="s">
        <v>23</v>
      </c>
      <c r="J6" s="538" t="s">
        <v>288</v>
      </c>
    </row>
    <row r="7" spans="1:10" s="366" customFormat="1" ht="18">
      <c r="A7" s="535"/>
      <c r="B7" s="537"/>
      <c r="C7" s="286" t="s">
        <v>24</v>
      </c>
      <c r="D7" s="288" t="s">
        <v>286</v>
      </c>
      <c r="E7" s="288" t="s">
        <v>287</v>
      </c>
      <c r="F7" s="289" t="s">
        <v>291</v>
      </c>
      <c r="G7" s="289" t="s">
        <v>9</v>
      </c>
      <c r="H7" s="537"/>
      <c r="I7" s="285" t="s">
        <v>25</v>
      </c>
      <c r="J7" s="539"/>
    </row>
    <row r="8" spans="1:10" s="366" customFormat="1" ht="18">
      <c r="A8" s="349">
        <v>1</v>
      </c>
      <c r="B8" s="291" t="s">
        <v>541</v>
      </c>
      <c r="C8" s="292" t="s">
        <v>542</v>
      </c>
      <c r="D8" s="452" t="s">
        <v>436</v>
      </c>
      <c r="E8" s="292"/>
      <c r="F8" s="294">
        <v>6000</v>
      </c>
      <c r="G8" s="294">
        <v>5900</v>
      </c>
      <c r="H8" s="295" t="s">
        <v>437</v>
      </c>
      <c r="I8" s="296" t="s">
        <v>30</v>
      </c>
      <c r="J8" s="297"/>
    </row>
    <row r="9" spans="1:10" s="366" customFormat="1" ht="18">
      <c r="A9" s="298"/>
      <c r="B9" s="299"/>
      <c r="C9" s="300" t="s">
        <v>544</v>
      </c>
      <c r="D9" s="299"/>
      <c r="E9" s="300"/>
      <c r="F9" s="455"/>
      <c r="G9" s="303"/>
      <c r="H9" s="326"/>
      <c r="I9" s="305"/>
      <c r="J9" s="306"/>
    </row>
    <row r="10" spans="1:10" s="366" customFormat="1" ht="18">
      <c r="A10" s="298"/>
      <c r="B10" s="299"/>
      <c r="C10" s="300"/>
      <c r="D10" s="299"/>
      <c r="E10" s="300"/>
      <c r="F10" s="455"/>
      <c r="G10" s="303"/>
      <c r="H10" s="326"/>
      <c r="I10" s="305"/>
      <c r="J10" s="306"/>
    </row>
    <row r="11" spans="1:10" s="366" customFormat="1" ht="18.75">
      <c r="A11" s="349">
        <v>2</v>
      </c>
      <c r="B11" s="291" t="s">
        <v>543</v>
      </c>
      <c r="C11" s="521" t="s">
        <v>545</v>
      </c>
      <c r="D11" s="293" t="s">
        <v>454</v>
      </c>
      <c r="E11" s="292"/>
      <c r="F11" s="294">
        <v>4000</v>
      </c>
      <c r="G11" s="294">
        <v>3950</v>
      </c>
      <c r="H11" s="295" t="s">
        <v>437</v>
      </c>
      <c r="I11" s="296" t="s">
        <v>30</v>
      </c>
      <c r="J11" s="297"/>
    </row>
    <row r="12" spans="1:10" s="366" customFormat="1" ht="18.75">
      <c r="A12" s="298"/>
      <c r="B12" s="299"/>
      <c r="C12" s="511" t="s">
        <v>546</v>
      </c>
      <c r="D12" s="299"/>
      <c r="E12" s="300"/>
      <c r="F12" s="302"/>
      <c r="G12" s="303"/>
      <c r="H12" s="326"/>
      <c r="I12" s="305"/>
      <c r="J12" s="306"/>
    </row>
    <row r="13" spans="1:10" s="366" customFormat="1" ht="18.75">
      <c r="A13" s="298"/>
      <c r="B13" s="299"/>
      <c r="C13" s="510"/>
      <c r="D13" s="299"/>
      <c r="E13" s="300"/>
      <c r="F13" s="302"/>
      <c r="G13" s="303"/>
      <c r="H13" s="326"/>
      <c r="I13" s="305"/>
      <c r="J13" s="306"/>
    </row>
    <row r="14" spans="1:10" s="366" customFormat="1" ht="18">
      <c r="A14" s="349">
        <v>3</v>
      </c>
      <c r="B14" s="291" t="s">
        <v>551</v>
      </c>
      <c r="C14" s="292" t="s">
        <v>552</v>
      </c>
      <c r="D14" s="293" t="s">
        <v>454</v>
      </c>
      <c r="E14" s="292"/>
      <c r="F14" s="294">
        <v>20000</v>
      </c>
      <c r="G14" s="294">
        <v>20000</v>
      </c>
      <c r="H14" s="295" t="s">
        <v>437</v>
      </c>
      <c r="I14" s="296" t="s">
        <v>621</v>
      </c>
      <c r="J14" s="297"/>
    </row>
    <row r="15" spans="1:10" s="281" customFormat="1" ht="18">
      <c r="A15" s="298"/>
      <c r="B15" s="299"/>
      <c r="C15" s="300" t="s">
        <v>553</v>
      </c>
      <c r="D15" s="299"/>
      <c r="E15" s="300"/>
      <c r="F15" s="302"/>
      <c r="G15" s="303"/>
      <c r="H15" s="326"/>
      <c r="I15" s="305"/>
      <c r="J15" s="306"/>
    </row>
    <row r="16" spans="1:10" s="512" customFormat="1" ht="18">
      <c r="A16" s="307"/>
      <c r="B16" s="308"/>
      <c r="C16" s="309"/>
      <c r="D16" s="308"/>
      <c r="E16" s="309"/>
      <c r="F16" s="328"/>
      <c r="G16" s="310"/>
      <c r="H16" s="320"/>
      <c r="I16" s="312"/>
      <c r="J16" s="313"/>
    </row>
    <row r="17" spans="1:10" s="366" customFormat="1" ht="18">
      <c r="A17" s="298">
        <v>4</v>
      </c>
      <c r="B17" s="299" t="s">
        <v>554</v>
      </c>
      <c r="C17" s="300" t="s">
        <v>555</v>
      </c>
      <c r="D17" s="293" t="s">
        <v>454</v>
      </c>
      <c r="E17" s="300"/>
      <c r="F17" s="303">
        <v>47000</v>
      </c>
      <c r="G17" s="303">
        <v>43400</v>
      </c>
      <c r="H17" s="295" t="s">
        <v>437</v>
      </c>
      <c r="I17" s="296" t="s">
        <v>621</v>
      </c>
      <c r="J17" s="306"/>
    </row>
    <row r="18" spans="1:10" s="366" customFormat="1" ht="18">
      <c r="A18" s="298"/>
      <c r="B18" s="299"/>
      <c r="C18" s="300" t="s">
        <v>556</v>
      </c>
      <c r="D18" s="299"/>
      <c r="E18" s="300"/>
      <c r="F18" s="303"/>
      <c r="G18" s="303"/>
      <c r="H18" s="326"/>
      <c r="I18" s="305"/>
      <c r="J18" s="306"/>
    </row>
    <row r="19" spans="1:10" s="362" customFormat="1" ht="18">
      <c r="A19" s="307"/>
      <c r="B19" s="308"/>
      <c r="C19" s="309" t="s">
        <v>557</v>
      </c>
      <c r="D19" s="308"/>
      <c r="E19" s="309"/>
      <c r="F19" s="310"/>
      <c r="G19" s="310"/>
      <c r="H19" s="320"/>
      <c r="I19" s="312"/>
      <c r="J19" s="313"/>
    </row>
    <row r="20" spans="1:10" s="366" customFormat="1" ht="18" hidden="1">
      <c r="A20" s="368">
        <v>8</v>
      </c>
      <c r="B20" s="299" t="s">
        <v>483</v>
      </c>
      <c r="C20" s="300" t="s">
        <v>466</v>
      </c>
      <c r="D20" s="453" t="s">
        <v>436</v>
      </c>
      <c r="E20" s="300"/>
      <c r="F20" s="303">
        <v>5500</v>
      </c>
      <c r="G20" s="303">
        <v>5290</v>
      </c>
      <c r="H20" s="326" t="s">
        <v>437</v>
      </c>
      <c r="I20" s="305" t="s">
        <v>488</v>
      </c>
      <c r="J20" s="306"/>
    </row>
    <row r="21" spans="1:10" s="281" customFormat="1" ht="18" hidden="1">
      <c r="A21" s="298"/>
      <c r="B21" s="299" t="s">
        <v>484</v>
      </c>
      <c r="C21" s="300"/>
      <c r="D21" s="299"/>
      <c r="E21" s="300"/>
      <c r="F21" s="302"/>
      <c r="G21" s="303"/>
      <c r="H21" s="326"/>
      <c r="I21" s="305"/>
      <c r="J21" s="306"/>
    </row>
    <row r="22" spans="1:10" s="513" customFormat="1" ht="18" hidden="1">
      <c r="A22" s="298"/>
      <c r="B22" s="299" t="s">
        <v>485</v>
      </c>
      <c r="C22" s="300"/>
      <c r="D22" s="299"/>
      <c r="E22" s="300"/>
      <c r="F22" s="302"/>
      <c r="G22" s="303"/>
      <c r="H22" s="326"/>
      <c r="I22" s="305"/>
      <c r="J22" s="306"/>
    </row>
    <row r="23" spans="1:10" s="87" customFormat="1" ht="18" hidden="1">
      <c r="A23" s="173"/>
      <c r="B23" s="231" t="s">
        <v>486</v>
      </c>
      <c r="C23" s="231"/>
      <c r="D23" s="231"/>
      <c r="E23" s="231"/>
      <c r="F23" s="231"/>
      <c r="G23" s="231"/>
      <c r="H23" s="231"/>
      <c r="I23" s="231"/>
      <c r="J23" s="173"/>
    </row>
    <row r="24" spans="1:10" s="257" customFormat="1" ht="18" hidden="1">
      <c r="A24" s="177"/>
      <c r="B24" s="259" t="s">
        <v>487</v>
      </c>
      <c r="C24" s="259"/>
      <c r="D24" s="259"/>
      <c r="E24" s="259"/>
      <c r="F24" s="259"/>
      <c r="G24" s="259"/>
      <c r="H24" s="259"/>
      <c r="I24" s="259"/>
      <c r="J24" s="514">
        <v>53</v>
      </c>
    </row>
    <row r="25" spans="1:10" s="366" customFormat="1" ht="18" hidden="1">
      <c r="A25" s="349">
        <v>9</v>
      </c>
      <c r="B25" s="291" t="s">
        <v>489</v>
      </c>
      <c r="C25" s="292" t="s">
        <v>493</v>
      </c>
      <c r="D25" s="452" t="s">
        <v>436</v>
      </c>
      <c r="E25" s="292"/>
      <c r="F25" s="294">
        <v>85000</v>
      </c>
      <c r="G25" s="294">
        <v>58000</v>
      </c>
      <c r="H25" s="295" t="s">
        <v>437</v>
      </c>
      <c r="I25" s="296" t="s">
        <v>488</v>
      </c>
      <c r="J25" s="297"/>
    </row>
    <row r="26" spans="1:10" s="281" customFormat="1" ht="18" hidden="1">
      <c r="A26" s="298"/>
      <c r="B26" s="299" t="s">
        <v>490</v>
      </c>
      <c r="C26" s="300" t="s">
        <v>494</v>
      </c>
      <c r="D26" s="299"/>
      <c r="E26" s="300"/>
      <c r="F26" s="302"/>
      <c r="G26" s="303"/>
      <c r="H26" s="326"/>
      <c r="I26" s="305"/>
      <c r="J26" s="306"/>
    </row>
    <row r="27" spans="1:10" s="513" customFormat="1" ht="18" hidden="1">
      <c r="A27" s="298"/>
      <c r="B27" s="299" t="s">
        <v>491</v>
      </c>
      <c r="C27" s="300"/>
      <c r="D27" s="299"/>
      <c r="E27" s="300"/>
      <c r="F27" s="302"/>
      <c r="G27" s="303"/>
      <c r="H27" s="326"/>
      <c r="I27" s="305"/>
      <c r="J27" s="306"/>
    </row>
    <row r="28" spans="1:10" s="257" customFormat="1" ht="18" hidden="1">
      <c r="A28" s="177"/>
      <c r="B28" s="259" t="s">
        <v>492</v>
      </c>
      <c r="C28" s="259"/>
      <c r="D28" s="259"/>
      <c r="E28" s="259"/>
      <c r="F28" s="259"/>
      <c r="G28" s="259"/>
      <c r="H28" s="259"/>
      <c r="I28" s="259"/>
      <c r="J28" s="177"/>
    </row>
    <row r="29" spans="1:10" s="366" customFormat="1" ht="18" hidden="1">
      <c r="A29" s="349">
        <v>10</v>
      </c>
      <c r="B29" s="291" t="s">
        <v>480</v>
      </c>
      <c r="C29" s="292" t="s">
        <v>481</v>
      </c>
      <c r="D29" s="452" t="s">
        <v>436</v>
      </c>
      <c r="E29" s="292"/>
      <c r="F29" s="294">
        <v>5000</v>
      </c>
      <c r="G29" s="294">
        <v>3650</v>
      </c>
      <c r="H29" s="295" t="s">
        <v>437</v>
      </c>
      <c r="I29" s="296" t="s">
        <v>488</v>
      </c>
      <c r="J29" s="297"/>
    </row>
    <row r="30" spans="1:10" s="281" customFormat="1" ht="18" hidden="1">
      <c r="A30" s="298"/>
      <c r="B30" s="299" t="s">
        <v>495</v>
      </c>
      <c r="C30" s="300"/>
      <c r="D30" s="299"/>
      <c r="E30" s="300"/>
      <c r="F30" s="302"/>
      <c r="G30" s="303"/>
      <c r="H30" s="326"/>
      <c r="I30" s="305"/>
      <c r="J30" s="306"/>
    </row>
    <row r="31" spans="1:10" s="512" customFormat="1" ht="18" hidden="1">
      <c r="A31" s="307"/>
      <c r="B31" s="308"/>
      <c r="C31" s="309"/>
      <c r="D31" s="308"/>
      <c r="E31" s="309"/>
      <c r="F31" s="328"/>
      <c r="G31" s="310"/>
      <c r="H31" s="320"/>
      <c r="I31" s="312"/>
      <c r="J31" s="313"/>
    </row>
    <row r="32" spans="1:10" ht="18" hidden="1">
      <c r="A32" s="349">
        <v>11</v>
      </c>
      <c r="B32" s="291" t="s">
        <v>482</v>
      </c>
      <c r="C32" s="292" t="s">
        <v>466</v>
      </c>
      <c r="D32" s="452" t="s">
        <v>436</v>
      </c>
      <c r="E32" s="292"/>
      <c r="F32" s="294">
        <v>4300</v>
      </c>
      <c r="G32" s="294">
        <v>4300</v>
      </c>
      <c r="H32" s="295" t="s">
        <v>437</v>
      </c>
      <c r="I32" s="296" t="s">
        <v>488</v>
      </c>
      <c r="J32" s="297"/>
    </row>
    <row r="33" spans="1:10" s="362" customFormat="1" ht="18" hidden="1">
      <c r="A33" s="307"/>
      <c r="B33" s="308" t="s">
        <v>496</v>
      </c>
      <c r="C33" s="309"/>
      <c r="D33" s="308"/>
      <c r="E33" s="309"/>
      <c r="F33" s="328"/>
      <c r="G33" s="310"/>
      <c r="H33" s="320"/>
      <c r="I33" s="312"/>
      <c r="J33" s="313"/>
    </row>
  </sheetData>
  <sheetProtection/>
  <mergeCells count="8">
    <mergeCell ref="A6:A7"/>
    <mergeCell ref="B6:B7"/>
    <mergeCell ref="D6:E6"/>
    <mergeCell ref="H6:H7"/>
    <mergeCell ref="J6:J7"/>
    <mergeCell ref="A1:J1"/>
    <mergeCell ref="A2:J2"/>
    <mergeCell ref="A3:J3"/>
  </mergeCells>
  <printOptions horizontalCentered="1"/>
  <pageMargins left="0.31496062992126" right="0" top="0.551181102362205" bottom="0.393700787401575" header="0.31496062992126" footer="0.31496062992126"/>
  <pageSetup firstPageNumber="10" useFirstPageNumber="1" horizontalDpi="300" verticalDpi="300" orientation="landscape" paperSize="9" r:id="rId1"/>
  <headerFooter differentFirst="1">
    <oddHeader>&amp;R&amp;"TH SarabunIT๙,ธรรมดา"&amp;14&amp;P</oddHeader>
  </headerFooter>
  <rowBreaks count="1" manualBreakCount="1">
    <brk id="19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J43"/>
  <sheetViews>
    <sheetView view="pageLayout" zoomScale="66" zoomScalePageLayoutView="66" workbookViewId="0" topLeftCell="A7">
      <selection activeCell="J14" sqref="J14"/>
    </sheetView>
  </sheetViews>
  <sheetFormatPr defaultColWidth="9.00390625" defaultRowHeight="15"/>
  <cols>
    <col min="1" max="1" width="4.8515625" style="174" customWidth="1"/>
    <col min="2" max="2" width="24.8515625" style="72" customWidth="1"/>
    <col min="3" max="3" width="28.8515625" style="72" customWidth="1"/>
    <col min="4" max="4" width="8.28125" style="72" customWidth="1"/>
    <col min="5" max="5" width="8.00390625" style="72" customWidth="1"/>
    <col min="6" max="6" width="11.28125" style="72" customWidth="1"/>
    <col min="7" max="7" width="10.140625" style="72" customWidth="1"/>
    <col min="8" max="8" width="12.140625" style="72" customWidth="1"/>
    <col min="9" max="9" width="10.28125" style="72" customWidth="1"/>
    <col min="10" max="10" width="14.00390625" style="174" customWidth="1"/>
    <col min="11" max="16384" width="9.00390625" style="72" customWidth="1"/>
  </cols>
  <sheetData>
    <row r="1" spans="1:10" ht="20.25">
      <c r="A1" s="552" t="s">
        <v>308</v>
      </c>
      <c r="B1" s="552"/>
      <c r="C1" s="552"/>
      <c r="D1" s="552"/>
      <c r="E1" s="552"/>
      <c r="F1" s="552"/>
      <c r="G1" s="552"/>
      <c r="H1" s="552"/>
      <c r="I1" s="552"/>
      <c r="J1" s="552"/>
    </row>
    <row r="2" spans="1:10" ht="20.25">
      <c r="A2" s="552" t="s">
        <v>289</v>
      </c>
      <c r="B2" s="552"/>
      <c r="C2" s="552"/>
      <c r="D2" s="552"/>
      <c r="E2" s="552"/>
      <c r="F2" s="552"/>
      <c r="G2" s="552"/>
      <c r="H2" s="552"/>
      <c r="I2" s="552"/>
      <c r="J2" s="552"/>
    </row>
    <row r="3" spans="1:10" ht="18">
      <c r="A3" s="553"/>
      <c r="B3" s="553"/>
      <c r="C3" s="553"/>
      <c r="D3" s="553"/>
      <c r="E3" s="553"/>
      <c r="F3" s="553"/>
      <c r="G3" s="553"/>
      <c r="H3" s="553"/>
      <c r="I3" s="553"/>
      <c r="J3" s="553"/>
    </row>
    <row r="4" spans="1:9" ht="18">
      <c r="A4" s="11"/>
      <c r="B4" s="8" t="s">
        <v>222</v>
      </c>
      <c r="C4" s="9" t="s">
        <v>223</v>
      </c>
      <c r="D4" s="9"/>
      <c r="E4" s="9"/>
      <c r="F4" s="10"/>
      <c r="G4" s="10"/>
      <c r="H4" s="6"/>
      <c r="I4" s="6"/>
    </row>
    <row r="5" spans="1:10" s="209" customFormat="1" ht="15">
      <c r="A5" s="245"/>
      <c r="B5" s="204"/>
      <c r="C5" s="205"/>
      <c r="D5" s="205"/>
      <c r="E5" s="205"/>
      <c r="F5" s="206"/>
      <c r="G5" s="206"/>
      <c r="H5" s="207"/>
      <c r="I5" s="207"/>
      <c r="J5" s="208"/>
    </row>
    <row r="6" spans="1:10" s="84" customFormat="1" ht="18">
      <c r="A6" s="37"/>
      <c r="B6" s="8" t="s">
        <v>293</v>
      </c>
      <c r="C6" s="78" t="s">
        <v>225</v>
      </c>
      <c r="D6" s="27"/>
      <c r="E6" s="27"/>
      <c r="F6" s="34"/>
      <c r="G6" s="34"/>
      <c r="H6" s="32"/>
      <c r="I6" s="32"/>
      <c r="J6" s="178"/>
    </row>
    <row r="7" spans="1:9" ht="18">
      <c r="A7" s="11"/>
      <c r="C7" s="9"/>
      <c r="D7" s="9"/>
      <c r="E7" s="9"/>
      <c r="F7" s="10"/>
      <c r="G7" s="10"/>
      <c r="H7" s="6"/>
      <c r="I7" s="6"/>
    </row>
    <row r="8" spans="1:10" ht="18">
      <c r="A8" s="544" t="s">
        <v>19</v>
      </c>
      <c r="B8" s="546" t="s">
        <v>20</v>
      </c>
      <c r="C8" s="14" t="s">
        <v>21</v>
      </c>
      <c r="D8" s="548" t="s">
        <v>290</v>
      </c>
      <c r="E8" s="549"/>
      <c r="F8" s="15" t="s">
        <v>5</v>
      </c>
      <c r="G8" s="15" t="s">
        <v>5</v>
      </c>
      <c r="H8" s="546" t="s">
        <v>22</v>
      </c>
      <c r="I8" s="13" t="s">
        <v>23</v>
      </c>
      <c r="J8" s="550" t="s">
        <v>288</v>
      </c>
    </row>
    <row r="9" spans="1:10" ht="18">
      <c r="A9" s="556"/>
      <c r="B9" s="557"/>
      <c r="C9" s="107" t="s">
        <v>24</v>
      </c>
      <c r="D9" s="77" t="s">
        <v>286</v>
      </c>
      <c r="E9" s="118" t="s">
        <v>287</v>
      </c>
      <c r="F9" s="108" t="s">
        <v>291</v>
      </c>
      <c r="G9" s="108" t="s">
        <v>9</v>
      </c>
      <c r="H9" s="557"/>
      <c r="I9" s="106" t="s">
        <v>25</v>
      </c>
      <c r="J9" s="558"/>
    </row>
    <row r="10" spans="1:10" ht="18">
      <c r="A10" s="19">
        <v>1</v>
      </c>
      <c r="B10" s="50" t="s">
        <v>226</v>
      </c>
      <c r="C10" s="35" t="s">
        <v>227</v>
      </c>
      <c r="D10" s="185" t="s">
        <v>296</v>
      </c>
      <c r="E10" s="35"/>
      <c r="F10" s="22">
        <v>40000</v>
      </c>
      <c r="G10" s="39">
        <v>22229</v>
      </c>
      <c r="H10" s="23" t="s">
        <v>26</v>
      </c>
      <c r="I10" s="24" t="s">
        <v>30</v>
      </c>
      <c r="J10" s="176"/>
    </row>
    <row r="11" spans="1:10" ht="18">
      <c r="A11" s="25"/>
      <c r="B11" s="56" t="s">
        <v>228</v>
      </c>
      <c r="C11" s="31" t="s">
        <v>229</v>
      </c>
      <c r="D11" s="68"/>
      <c r="E11" s="31"/>
      <c r="F11" s="36" t="s">
        <v>298</v>
      </c>
      <c r="G11" s="28"/>
      <c r="H11" s="32"/>
      <c r="I11" s="30"/>
      <c r="J11" s="173"/>
    </row>
    <row r="12" spans="1:10" ht="18">
      <c r="A12" s="130"/>
      <c r="B12" s="148"/>
      <c r="C12" s="140"/>
      <c r="D12" s="131"/>
      <c r="E12" s="140"/>
      <c r="F12" s="135"/>
      <c r="G12" s="135"/>
      <c r="H12" s="140"/>
      <c r="I12" s="136"/>
      <c r="J12" s="177"/>
    </row>
    <row r="13" spans="1:10" ht="18">
      <c r="A13" s="19">
        <v>2</v>
      </c>
      <c r="B13" s="50" t="s">
        <v>230</v>
      </c>
      <c r="C13" s="35" t="s">
        <v>231</v>
      </c>
      <c r="D13" s="185" t="s">
        <v>296</v>
      </c>
      <c r="E13" s="35"/>
      <c r="F13" s="22">
        <v>35000</v>
      </c>
      <c r="G13" s="22">
        <v>35000</v>
      </c>
      <c r="H13" s="23" t="s">
        <v>26</v>
      </c>
      <c r="I13" s="24" t="s">
        <v>30</v>
      </c>
      <c r="J13" s="176"/>
    </row>
    <row r="14" spans="1:10" ht="18">
      <c r="A14" s="25"/>
      <c r="B14" s="56" t="s">
        <v>232</v>
      </c>
      <c r="C14" s="31" t="s">
        <v>233</v>
      </c>
      <c r="D14" s="68"/>
      <c r="E14" s="31"/>
      <c r="F14" s="36" t="s">
        <v>298</v>
      </c>
      <c r="G14" s="28"/>
      <c r="H14" s="27"/>
      <c r="I14" s="30"/>
      <c r="J14" s="173"/>
    </row>
    <row r="15" spans="1:10" ht="18">
      <c r="A15" s="130"/>
      <c r="B15" s="148"/>
      <c r="C15" s="140"/>
      <c r="D15" s="131"/>
      <c r="E15" s="140"/>
      <c r="F15" s="135"/>
      <c r="G15" s="135"/>
      <c r="H15" s="140"/>
      <c r="I15" s="136"/>
      <c r="J15" s="177"/>
    </row>
    <row r="16" spans="1:10" ht="18">
      <c r="A16" s="38">
        <v>3</v>
      </c>
      <c r="B16" s="50" t="s">
        <v>234</v>
      </c>
      <c r="C16" s="35" t="s">
        <v>235</v>
      </c>
      <c r="D16" s="185" t="s">
        <v>296</v>
      </c>
      <c r="E16" s="35"/>
      <c r="F16" s="22">
        <v>10000</v>
      </c>
      <c r="G16" s="22" t="s">
        <v>11</v>
      </c>
      <c r="H16" s="23" t="s">
        <v>26</v>
      </c>
      <c r="I16" s="24" t="s">
        <v>300</v>
      </c>
      <c r="J16" s="176"/>
    </row>
    <row r="17" spans="1:10" ht="18">
      <c r="A17" s="25"/>
      <c r="B17" s="56"/>
      <c r="C17" s="31" t="s">
        <v>35</v>
      </c>
      <c r="D17" s="68"/>
      <c r="E17" s="31"/>
      <c r="F17" s="36" t="s">
        <v>298</v>
      </c>
      <c r="G17" s="28"/>
      <c r="H17" s="27"/>
      <c r="I17" s="30"/>
      <c r="J17" s="173"/>
    </row>
    <row r="18" spans="1:10" ht="18">
      <c r="A18" s="130"/>
      <c r="B18" s="148"/>
      <c r="C18" s="140"/>
      <c r="D18" s="131"/>
      <c r="E18" s="140"/>
      <c r="F18" s="135"/>
      <c r="G18" s="135"/>
      <c r="H18" s="140"/>
      <c r="I18" s="136"/>
      <c r="J18" s="177"/>
    </row>
    <row r="19" spans="1:10" ht="18">
      <c r="A19" s="19">
        <v>4</v>
      </c>
      <c r="B19" s="50" t="s">
        <v>236</v>
      </c>
      <c r="C19" s="35" t="s">
        <v>237</v>
      </c>
      <c r="D19" s="185"/>
      <c r="E19" s="185" t="s">
        <v>296</v>
      </c>
      <c r="F19" s="22">
        <v>10000</v>
      </c>
      <c r="G19" s="22" t="s">
        <v>11</v>
      </c>
      <c r="H19" s="23" t="s">
        <v>40</v>
      </c>
      <c r="I19" s="24" t="s">
        <v>30</v>
      </c>
      <c r="J19" s="183" t="s">
        <v>407</v>
      </c>
    </row>
    <row r="20" spans="1:10" ht="18">
      <c r="A20" s="25"/>
      <c r="B20" s="56" t="s">
        <v>238</v>
      </c>
      <c r="C20" s="31" t="s">
        <v>239</v>
      </c>
      <c r="D20" s="68"/>
      <c r="E20" s="31"/>
      <c r="F20" s="36" t="s">
        <v>298</v>
      </c>
      <c r="G20" s="28"/>
      <c r="H20" s="32" t="s">
        <v>41</v>
      </c>
      <c r="I20" s="30"/>
      <c r="J20" s="181" t="s">
        <v>408</v>
      </c>
    </row>
    <row r="21" spans="1:10" ht="18">
      <c r="A21" s="130"/>
      <c r="B21" s="148"/>
      <c r="C21" s="132"/>
      <c r="D21" s="133"/>
      <c r="E21" s="132"/>
      <c r="F21" s="135"/>
      <c r="G21" s="135"/>
      <c r="H21" s="141"/>
      <c r="I21" s="136"/>
      <c r="J21" s="182" t="s">
        <v>409</v>
      </c>
    </row>
    <row r="22" spans="1:10" ht="18">
      <c r="A22" s="41">
        <v>5</v>
      </c>
      <c r="B22" s="56" t="s">
        <v>240</v>
      </c>
      <c r="C22" s="31" t="s">
        <v>241</v>
      </c>
      <c r="D22" s="121" t="s">
        <v>296</v>
      </c>
      <c r="E22" s="31"/>
      <c r="F22" s="28">
        <v>10000</v>
      </c>
      <c r="G22" s="44">
        <v>4340</v>
      </c>
      <c r="H22" s="32" t="s">
        <v>26</v>
      </c>
      <c r="I22" s="30" t="s">
        <v>30</v>
      </c>
      <c r="J22" s="173"/>
    </row>
    <row r="23" spans="1:10" ht="18">
      <c r="A23" s="25"/>
      <c r="B23" s="56" t="s">
        <v>242</v>
      </c>
      <c r="C23" s="31" t="s">
        <v>243</v>
      </c>
      <c r="D23" s="68"/>
      <c r="E23" s="31"/>
      <c r="F23" s="36" t="s">
        <v>298</v>
      </c>
      <c r="G23" s="44"/>
      <c r="H23" s="27"/>
      <c r="I23" s="30"/>
      <c r="J23" s="173"/>
    </row>
    <row r="24" spans="1:10" ht="18">
      <c r="A24" s="25"/>
      <c r="B24" s="56"/>
      <c r="C24" s="31" t="s">
        <v>244</v>
      </c>
      <c r="D24" s="68"/>
      <c r="E24" s="31"/>
      <c r="F24" s="28"/>
      <c r="G24" s="44"/>
      <c r="H24" s="27"/>
      <c r="I24" s="30"/>
      <c r="J24" s="173"/>
    </row>
    <row r="25" spans="1:10" ht="18">
      <c r="A25" s="130"/>
      <c r="B25" s="148"/>
      <c r="C25" s="132"/>
      <c r="D25" s="133"/>
      <c r="E25" s="132"/>
      <c r="F25" s="137"/>
      <c r="G25" s="137"/>
      <c r="H25" s="141"/>
      <c r="I25" s="136"/>
      <c r="J25" s="177"/>
    </row>
    <row r="26" spans="1:10" ht="18">
      <c r="A26" s="37"/>
      <c r="B26" s="48"/>
      <c r="C26" s="31"/>
      <c r="D26" s="31"/>
      <c r="E26" s="31"/>
      <c r="F26" s="34"/>
      <c r="G26" s="34"/>
      <c r="H26" s="32"/>
      <c r="I26" s="32"/>
      <c r="J26" s="265">
        <v>54</v>
      </c>
    </row>
    <row r="27" spans="1:10" ht="18">
      <c r="A27" s="19">
        <v>6</v>
      </c>
      <c r="B27" s="50" t="s">
        <v>374</v>
      </c>
      <c r="C27" s="35" t="s">
        <v>376</v>
      </c>
      <c r="D27" s="185" t="s">
        <v>296</v>
      </c>
      <c r="E27" s="35"/>
      <c r="F27" s="22">
        <v>10000</v>
      </c>
      <c r="G27" s="22"/>
      <c r="H27" s="23" t="s">
        <v>26</v>
      </c>
      <c r="I27" s="24" t="s">
        <v>30</v>
      </c>
      <c r="J27" s="176"/>
    </row>
    <row r="28" spans="1:10" ht="18">
      <c r="A28" s="25"/>
      <c r="B28" s="56" t="s">
        <v>375</v>
      </c>
      <c r="C28" s="31" t="s">
        <v>377</v>
      </c>
      <c r="D28" s="68"/>
      <c r="E28" s="31"/>
      <c r="F28" s="36" t="s">
        <v>298</v>
      </c>
      <c r="G28" s="28"/>
      <c r="H28" s="32"/>
      <c r="I28" s="30"/>
      <c r="J28" s="173"/>
    </row>
    <row r="29" spans="1:10" ht="18">
      <c r="A29" s="130"/>
      <c r="B29" s="148"/>
      <c r="C29" s="140" t="s">
        <v>378</v>
      </c>
      <c r="D29" s="131"/>
      <c r="E29" s="140"/>
      <c r="F29" s="135"/>
      <c r="G29" s="135"/>
      <c r="H29" s="140"/>
      <c r="I29" s="136"/>
      <c r="J29" s="177"/>
    </row>
    <row r="30" spans="1:10" ht="18">
      <c r="A30" s="19">
        <v>7</v>
      </c>
      <c r="B30" s="50" t="s">
        <v>379</v>
      </c>
      <c r="C30" s="35" t="s">
        <v>380</v>
      </c>
      <c r="D30" s="185" t="s">
        <v>296</v>
      </c>
      <c r="E30" s="35"/>
      <c r="F30" s="22">
        <v>1000</v>
      </c>
      <c r="G30" s="22"/>
      <c r="H30" s="23" t="s">
        <v>26</v>
      </c>
      <c r="I30" s="24" t="s">
        <v>30</v>
      </c>
      <c r="J30" s="176"/>
    </row>
    <row r="31" spans="1:10" ht="18">
      <c r="A31" s="25"/>
      <c r="B31" s="56"/>
      <c r="C31" s="31" t="s">
        <v>381</v>
      </c>
      <c r="D31" s="68"/>
      <c r="E31" s="31"/>
      <c r="F31" s="36" t="s">
        <v>298</v>
      </c>
      <c r="G31" s="28"/>
      <c r="H31" s="32"/>
      <c r="I31" s="30"/>
      <c r="J31" s="173"/>
    </row>
    <row r="32" spans="1:10" ht="18">
      <c r="A32" s="25"/>
      <c r="B32" s="56"/>
      <c r="C32" s="31" t="s">
        <v>382</v>
      </c>
      <c r="D32" s="68"/>
      <c r="E32" s="31"/>
      <c r="F32" s="36"/>
      <c r="G32" s="28"/>
      <c r="H32" s="32"/>
      <c r="I32" s="30"/>
      <c r="J32" s="173"/>
    </row>
    <row r="33" spans="1:10" ht="18">
      <c r="A33" s="130"/>
      <c r="B33" s="148"/>
      <c r="C33" s="140"/>
      <c r="D33" s="131"/>
      <c r="E33" s="140"/>
      <c r="F33" s="135"/>
      <c r="G33" s="135"/>
      <c r="H33" s="140"/>
      <c r="I33" s="136"/>
      <c r="J33" s="177"/>
    </row>
    <row r="34" spans="1:9" ht="18">
      <c r="A34" s="37"/>
      <c r="B34" s="48"/>
      <c r="C34" s="31"/>
      <c r="D34" s="31"/>
      <c r="E34" s="31"/>
      <c r="F34" s="34"/>
      <c r="G34" s="34"/>
      <c r="H34" s="32"/>
      <c r="I34" s="32"/>
    </row>
    <row r="35" spans="1:9" ht="18">
      <c r="A35" s="37"/>
      <c r="B35" s="48"/>
      <c r="C35" s="31"/>
      <c r="D35" s="31"/>
      <c r="E35" s="31"/>
      <c r="F35" s="34"/>
      <c r="G35" s="34"/>
      <c r="H35" s="32"/>
      <c r="I35" s="32"/>
    </row>
    <row r="43" ht="18">
      <c r="J43" s="266">
        <v>55</v>
      </c>
    </row>
  </sheetData>
  <sheetProtection/>
  <mergeCells count="8">
    <mergeCell ref="A8:A9"/>
    <mergeCell ref="B8:B9"/>
    <mergeCell ref="D8:E8"/>
    <mergeCell ref="H8:H9"/>
    <mergeCell ref="J8:J9"/>
    <mergeCell ref="A1:J1"/>
    <mergeCell ref="A2:J2"/>
    <mergeCell ref="A3:J3"/>
  </mergeCells>
  <printOptions/>
  <pageMargins left="0.31496062992125984" right="0.11811023622047245" top="0.5511811023622047" bottom="0.7480314960629921" header="0.31496062992125984" footer="0.31496062992125984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43"/>
  <sheetViews>
    <sheetView view="pageLayout" zoomScale="66" zoomScalePageLayoutView="66" workbookViewId="0" topLeftCell="B1">
      <selection activeCell="G11" sqref="G11"/>
    </sheetView>
  </sheetViews>
  <sheetFormatPr defaultColWidth="9.00390625" defaultRowHeight="15"/>
  <cols>
    <col min="1" max="1" width="4.8515625" style="174" customWidth="1"/>
    <col min="2" max="2" width="24.8515625" style="72" customWidth="1"/>
    <col min="3" max="3" width="28.8515625" style="72" customWidth="1"/>
    <col min="4" max="4" width="8.28125" style="72" customWidth="1"/>
    <col min="5" max="5" width="8.00390625" style="72" customWidth="1"/>
    <col min="6" max="6" width="11.28125" style="72" customWidth="1"/>
    <col min="7" max="7" width="10.140625" style="72" customWidth="1"/>
    <col min="8" max="8" width="12.140625" style="72" customWidth="1"/>
    <col min="9" max="9" width="10.28125" style="72" customWidth="1"/>
    <col min="10" max="10" width="14.00390625" style="174" customWidth="1"/>
    <col min="11" max="16384" width="9.00390625" style="72" customWidth="1"/>
  </cols>
  <sheetData>
    <row r="1" spans="1:10" ht="20.25">
      <c r="A1" s="552" t="s">
        <v>308</v>
      </c>
      <c r="B1" s="552"/>
      <c r="C1" s="552"/>
      <c r="D1" s="552"/>
      <c r="E1" s="552"/>
      <c r="F1" s="552"/>
      <c r="G1" s="552"/>
      <c r="H1" s="552"/>
      <c r="I1" s="552"/>
      <c r="J1" s="552"/>
    </row>
    <row r="2" spans="1:10" ht="20.25">
      <c r="A2" s="552" t="s">
        <v>289</v>
      </c>
      <c r="B2" s="552"/>
      <c r="C2" s="552"/>
      <c r="D2" s="552"/>
      <c r="E2" s="552"/>
      <c r="F2" s="552"/>
      <c r="G2" s="552"/>
      <c r="H2" s="552"/>
      <c r="I2" s="552"/>
      <c r="J2" s="552"/>
    </row>
    <row r="3" spans="1:10" ht="18">
      <c r="A3" s="553"/>
      <c r="B3" s="553"/>
      <c r="C3" s="553"/>
      <c r="D3" s="553"/>
      <c r="E3" s="553"/>
      <c r="F3" s="553"/>
      <c r="G3" s="553"/>
      <c r="H3" s="553"/>
      <c r="I3" s="553"/>
      <c r="J3" s="553"/>
    </row>
    <row r="4" spans="1:9" ht="18">
      <c r="A4" s="11"/>
      <c r="B4" s="8" t="s">
        <v>222</v>
      </c>
      <c r="C4" s="9" t="s">
        <v>223</v>
      </c>
      <c r="D4" s="9"/>
      <c r="E4" s="9"/>
      <c r="F4" s="10"/>
      <c r="G4" s="10"/>
      <c r="H4" s="6"/>
      <c r="I4" s="6"/>
    </row>
    <row r="5" spans="1:10" s="209" customFormat="1" ht="15">
      <c r="A5" s="245"/>
      <c r="B5" s="204"/>
      <c r="C5" s="205"/>
      <c r="D5" s="205"/>
      <c r="E5" s="205"/>
      <c r="F5" s="206"/>
      <c r="G5" s="206"/>
      <c r="H5" s="207"/>
      <c r="I5" s="207"/>
      <c r="J5" s="208"/>
    </row>
    <row r="6" spans="1:9" ht="18">
      <c r="A6" s="37"/>
      <c r="B6" s="8" t="s">
        <v>293</v>
      </c>
      <c r="C6" s="78" t="s">
        <v>245</v>
      </c>
      <c r="D6" s="31"/>
      <c r="E6" s="31"/>
      <c r="F6" s="34"/>
      <c r="G6" s="34"/>
      <c r="H6" s="32"/>
      <c r="I6" s="32"/>
    </row>
    <row r="7" spans="1:9" ht="18">
      <c r="A7" s="11"/>
      <c r="C7" s="9"/>
      <c r="D7" s="9"/>
      <c r="E7" s="9"/>
      <c r="F7" s="10"/>
      <c r="G7" s="10"/>
      <c r="H7" s="6"/>
      <c r="I7" s="6"/>
    </row>
    <row r="8" spans="1:10" ht="18">
      <c r="A8" s="544" t="s">
        <v>19</v>
      </c>
      <c r="B8" s="546" t="s">
        <v>20</v>
      </c>
      <c r="C8" s="14" t="s">
        <v>21</v>
      </c>
      <c r="D8" s="548" t="s">
        <v>290</v>
      </c>
      <c r="E8" s="549"/>
      <c r="F8" s="15" t="s">
        <v>5</v>
      </c>
      <c r="G8" s="15" t="s">
        <v>5</v>
      </c>
      <c r="H8" s="546" t="s">
        <v>22</v>
      </c>
      <c r="I8" s="13" t="s">
        <v>23</v>
      </c>
      <c r="J8" s="550" t="s">
        <v>288</v>
      </c>
    </row>
    <row r="9" spans="1:10" ht="18">
      <c r="A9" s="556"/>
      <c r="B9" s="557"/>
      <c r="C9" s="107" t="s">
        <v>24</v>
      </c>
      <c r="D9" s="77" t="s">
        <v>286</v>
      </c>
      <c r="E9" s="118" t="s">
        <v>287</v>
      </c>
      <c r="F9" s="108" t="s">
        <v>291</v>
      </c>
      <c r="G9" s="108" t="s">
        <v>9</v>
      </c>
      <c r="H9" s="557"/>
      <c r="I9" s="106" t="s">
        <v>25</v>
      </c>
      <c r="J9" s="558"/>
    </row>
    <row r="10" spans="1:10" ht="18">
      <c r="A10" s="19">
        <v>1</v>
      </c>
      <c r="B10" s="50" t="s">
        <v>246</v>
      </c>
      <c r="C10" s="51" t="s">
        <v>247</v>
      </c>
      <c r="D10" s="185" t="s">
        <v>296</v>
      </c>
      <c r="E10" s="51"/>
      <c r="F10" s="52" t="s">
        <v>11</v>
      </c>
      <c r="G10" s="52" t="s">
        <v>11</v>
      </c>
      <c r="H10" s="53" t="s">
        <v>248</v>
      </c>
      <c r="I10" s="104" t="s">
        <v>249</v>
      </c>
      <c r="J10" s="176"/>
    </row>
    <row r="11" spans="1:10" ht="18">
      <c r="A11" s="25"/>
      <c r="B11" s="56" t="s">
        <v>250</v>
      </c>
      <c r="C11" s="49" t="s">
        <v>251</v>
      </c>
      <c r="D11" s="100"/>
      <c r="E11" s="49"/>
      <c r="F11" s="57"/>
      <c r="G11" s="57"/>
      <c r="H11" s="37"/>
      <c r="I11" s="58"/>
      <c r="J11" s="173"/>
    </row>
    <row r="12" spans="1:10" ht="18">
      <c r="A12" s="130"/>
      <c r="B12" s="148"/>
      <c r="C12" s="150"/>
      <c r="D12" s="149"/>
      <c r="E12" s="150"/>
      <c r="F12" s="151"/>
      <c r="G12" s="151"/>
      <c r="H12" s="152"/>
      <c r="I12" s="153"/>
      <c r="J12" s="177"/>
    </row>
    <row r="13" spans="1:10" ht="18">
      <c r="A13" s="19">
        <v>2</v>
      </c>
      <c r="B13" s="50" t="s">
        <v>383</v>
      </c>
      <c r="C13" s="51" t="s">
        <v>252</v>
      </c>
      <c r="D13" s="185" t="s">
        <v>296</v>
      </c>
      <c r="E13" s="51"/>
      <c r="F13" s="52" t="s">
        <v>11</v>
      </c>
      <c r="G13" s="52" t="s">
        <v>11</v>
      </c>
      <c r="H13" s="53" t="s">
        <v>40</v>
      </c>
      <c r="I13" s="104" t="s">
        <v>249</v>
      </c>
      <c r="J13" s="176"/>
    </row>
    <row r="14" spans="1:10" ht="18">
      <c r="A14" s="25"/>
      <c r="B14" s="56"/>
      <c r="C14" s="49"/>
      <c r="D14" s="100"/>
      <c r="E14" s="49"/>
      <c r="F14" s="57"/>
      <c r="G14" s="57"/>
      <c r="H14" s="37" t="s">
        <v>41</v>
      </c>
      <c r="I14" s="58"/>
      <c r="J14" s="173"/>
    </row>
    <row r="15" spans="1:10" ht="18">
      <c r="A15" s="130"/>
      <c r="B15" s="148"/>
      <c r="C15" s="150"/>
      <c r="D15" s="149"/>
      <c r="E15" s="150"/>
      <c r="F15" s="151"/>
      <c r="G15" s="151"/>
      <c r="H15" s="152"/>
      <c r="I15" s="153"/>
      <c r="J15" s="177"/>
    </row>
    <row r="16" spans="1:10" ht="18">
      <c r="A16" s="19">
        <v>3</v>
      </c>
      <c r="B16" s="50" t="s">
        <v>253</v>
      </c>
      <c r="C16" s="51" t="s">
        <v>254</v>
      </c>
      <c r="D16" s="99"/>
      <c r="E16" s="185" t="s">
        <v>296</v>
      </c>
      <c r="F16" s="52">
        <v>1000</v>
      </c>
      <c r="G16" s="52" t="s">
        <v>11</v>
      </c>
      <c r="H16" s="53" t="s">
        <v>40</v>
      </c>
      <c r="I16" s="54" t="s">
        <v>30</v>
      </c>
      <c r="J16" s="176"/>
    </row>
    <row r="17" spans="1:10" ht="18">
      <c r="A17" s="25"/>
      <c r="B17" s="56" t="s">
        <v>255</v>
      </c>
      <c r="C17" s="49" t="s">
        <v>256</v>
      </c>
      <c r="D17" s="100"/>
      <c r="E17" s="49"/>
      <c r="F17" s="127" t="s">
        <v>298</v>
      </c>
      <c r="G17" s="57"/>
      <c r="H17" s="37" t="s">
        <v>41</v>
      </c>
      <c r="I17" s="58"/>
      <c r="J17" s="173"/>
    </row>
    <row r="18" spans="1:10" ht="18">
      <c r="A18" s="130"/>
      <c r="B18" s="148"/>
      <c r="C18" s="150" t="s">
        <v>257</v>
      </c>
      <c r="D18" s="149"/>
      <c r="E18" s="150"/>
      <c r="F18" s="151"/>
      <c r="G18" s="151"/>
      <c r="H18" s="152"/>
      <c r="I18" s="153"/>
      <c r="J18" s="177"/>
    </row>
    <row r="19" spans="1:10" ht="18">
      <c r="A19" s="38">
        <v>4</v>
      </c>
      <c r="B19" s="50" t="s">
        <v>258</v>
      </c>
      <c r="C19" s="51" t="s">
        <v>305</v>
      </c>
      <c r="D19" s="185" t="s">
        <v>296</v>
      </c>
      <c r="E19" s="51"/>
      <c r="F19" s="52">
        <v>80080</v>
      </c>
      <c r="G19" s="52">
        <v>80080</v>
      </c>
      <c r="H19" s="53" t="s">
        <v>40</v>
      </c>
      <c r="I19" s="54" t="s">
        <v>30</v>
      </c>
      <c r="J19" s="176"/>
    </row>
    <row r="20" spans="1:10" ht="18">
      <c r="A20" s="25"/>
      <c r="B20" s="56" t="s">
        <v>259</v>
      </c>
      <c r="C20" s="49"/>
      <c r="D20" s="100"/>
      <c r="E20" s="49"/>
      <c r="F20" s="127" t="s">
        <v>298</v>
      </c>
      <c r="G20" s="57"/>
      <c r="H20" s="37" t="s">
        <v>41</v>
      </c>
      <c r="I20" s="58"/>
      <c r="J20" s="173"/>
    </row>
    <row r="21" spans="1:10" ht="18">
      <c r="A21" s="130"/>
      <c r="B21" s="148"/>
      <c r="C21" s="150"/>
      <c r="D21" s="149"/>
      <c r="E21" s="150"/>
      <c r="F21" s="250"/>
      <c r="G21" s="151"/>
      <c r="H21" s="152"/>
      <c r="I21" s="153"/>
      <c r="J21" s="177"/>
    </row>
    <row r="22" spans="1:10" ht="18">
      <c r="A22" s="25">
        <v>5</v>
      </c>
      <c r="B22" s="56" t="s">
        <v>260</v>
      </c>
      <c r="C22" s="31" t="s">
        <v>261</v>
      </c>
      <c r="D22" s="121" t="s">
        <v>296</v>
      </c>
      <c r="E22" s="31"/>
      <c r="F22" s="28" t="s">
        <v>11</v>
      </c>
      <c r="G22" s="28" t="s">
        <v>11</v>
      </c>
      <c r="H22" s="32" t="s">
        <v>40</v>
      </c>
      <c r="I22" s="30" t="s">
        <v>30</v>
      </c>
      <c r="J22" s="173"/>
    </row>
    <row r="23" spans="1:10" ht="18">
      <c r="A23" s="25"/>
      <c r="B23" s="56" t="s">
        <v>262</v>
      </c>
      <c r="C23" s="31" t="s">
        <v>263</v>
      </c>
      <c r="D23" s="68"/>
      <c r="E23" s="31"/>
      <c r="F23" s="28"/>
      <c r="G23" s="28"/>
      <c r="H23" s="32" t="s">
        <v>41</v>
      </c>
      <c r="I23" s="30"/>
      <c r="J23" s="173"/>
    </row>
    <row r="24" spans="1:10" ht="18">
      <c r="A24" s="130"/>
      <c r="B24" s="148"/>
      <c r="C24" s="150"/>
      <c r="D24" s="149"/>
      <c r="E24" s="150"/>
      <c r="F24" s="151"/>
      <c r="G24" s="151"/>
      <c r="H24" s="152"/>
      <c r="I24" s="153"/>
      <c r="J24" s="177"/>
    </row>
    <row r="25" spans="1:10" ht="18">
      <c r="A25" s="37"/>
      <c r="B25" s="48"/>
      <c r="C25" s="49"/>
      <c r="D25" s="49"/>
      <c r="E25" s="49"/>
      <c r="F25" s="34"/>
      <c r="G25" s="34"/>
      <c r="H25" s="37"/>
      <c r="I25" s="37"/>
      <c r="J25" s="178"/>
    </row>
    <row r="26" spans="1:10" ht="18">
      <c r="A26" s="37"/>
      <c r="B26" s="48"/>
      <c r="C26" s="49"/>
      <c r="D26" s="49"/>
      <c r="E26" s="49"/>
      <c r="F26" s="69"/>
      <c r="G26" s="69"/>
      <c r="H26" s="37"/>
      <c r="I26" s="37"/>
      <c r="J26" s="266">
        <v>56</v>
      </c>
    </row>
    <row r="27" spans="1:10" ht="18">
      <c r="A27" s="41">
        <v>6</v>
      </c>
      <c r="B27" s="50" t="s">
        <v>384</v>
      </c>
      <c r="C27" s="35" t="s">
        <v>385</v>
      </c>
      <c r="D27" s="185" t="s">
        <v>296</v>
      </c>
      <c r="E27" s="35"/>
      <c r="F27" s="22">
        <v>2000</v>
      </c>
      <c r="G27" s="22" t="s">
        <v>11</v>
      </c>
      <c r="H27" s="23" t="s">
        <v>40</v>
      </c>
      <c r="I27" s="24" t="s">
        <v>30</v>
      </c>
      <c r="J27" s="176"/>
    </row>
    <row r="28" spans="1:10" ht="18">
      <c r="A28" s="25"/>
      <c r="B28" s="56"/>
      <c r="C28" s="31" t="s">
        <v>224</v>
      </c>
      <c r="D28" s="68"/>
      <c r="E28" s="31"/>
      <c r="F28" s="36" t="s">
        <v>298</v>
      </c>
      <c r="G28" s="28"/>
      <c r="H28" s="32" t="s">
        <v>41</v>
      </c>
      <c r="I28" s="30"/>
      <c r="J28" s="173"/>
    </row>
    <row r="29" spans="1:10" ht="18">
      <c r="A29" s="130"/>
      <c r="B29" s="148"/>
      <c r="C29" s="150"/>
      <c r="D29" s="149"/>
      <c r="E29" s="150"/>
      <c r="F29" s="151"/>
      <c r="G29" s="151"/>
      <c r="H29" s="152"/>
      <c r="I29" s="153"/>
      <c r="J29" s="177"/>
    </row>
    <row r="30" spans="1:10" ht="18">
      <c r="A30" s="90"/>
      <c r="B30" s="164"/>
      <c r="C30" s="147"/>
      <c r="D30" s="147"/>
      <c r="E30" s="147"/>
      <c r="F30" s="69"/>
      <c r="G30" s="69"/>
      <c r="H30" s="90"/>
      <c r="I30" s="90"/>
      <c r="J30" s="175"/>
    </row>
    <row r="43" ht="18">
      <c r="J43" s="266">
        <v>57</v>
      </c>
    </row>
  </sheetData>
  <sheetProtection/>
  <mergeCells count="8">
    <mergeCell ref="A8:A9"/>
    <mergeCell ref="B8:B9"/>
    <mergeCell ref="D8:E8"/>
    <mergeCell ref="H8:H9"/>
    <mergeCell ref="J8:J9"/>
    <mergeCell ref="A1:J1"/>
    <mergeCell ref="A2:J2"/>
    <mergeCell ref="A3:J3"/>
  </mergeCells>
  <printOptions/>
  <pageMargins left="0.31496062992125984" right="0.11811023622047245" top="0.5511811023622047" bottom="0.7480314960629921" header="0.31496062992125984" footer="0.31496062992125984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43"/>
  <sheetViews>
    <sheetView view="pageLayout" zoomScale="66" zoomScalePageLayoutView="66" workbookViewId="0" topLeftCell="A28">
      <selection activeCell="I17" sqref="I17"/>
    </sheetView>
  </sheetViews>
  <sheetFormatPr defaultColWidth="9.00390625" defaultRowHeight="15"/>
  <cols>
    <col min="1" max="1" width="4.8515625" style="174" customWidth="1"/>
    <col min="2" max="2" width="24.8515625" style="72" customWidth="1"/>
    <col min="3" max="3" width="28.8515625" style="72" customWidth="1"/>
    <col min="4" max="4" width="8.28125" style="72" customWidth="1"/>
    <col min="5" max="5" width="8.00390625" style="72" customWidth="1"/>
    <col min="6" max="6" width="11.28125" style="72" customWidth="1"/>
    <col min="7" max="7" width="10.140625" style="72" customWidth="1"/>
    <col min="8" max="8" width="12.140625" style="72" customWidth="1"/>
    <col min="9" max="9" width="10.28125" style="72" customWidth="1"/>
    <col min="10" max="10" width="14.00390625" style="174" customWidth="1"/>
    <col min="11" max="16384" width="9.00390625" style="72" customWidth="1"/>
  </cols>
  <sheetData>
    <row r="1" spans="1:10" ht="20.25">
      <c r="A1" s="552" t="s">
        <v>308</v>
      </c>
      <c r="B1" s="552"/>
      <c r="C1" s="552"/>
      <c r="D1" s="552"/>
      <c r="E1" s="552"/>
      <c r="F1" s="552"/>
      <c r="G1" s="552"/>
      <c r="H1" s="552"/>
      <c r="I1" s="552"/>
      <c r="J1" s="552"/>
    </row>
    <row r="2" spans="1:10" ht="20.25">
      <c r="A2" s="552" t="s">
        <v>289</v>
      </c>
      <c r="B2" s="552"/>
      <c r="C2" s="552"/>
      <c r="D2" s="552"/>
      <c r="E2" s="552"/>
      <c r="F2" s="552"/>
      <c r="G2" s="552"/>
      <c r="H2" s="552"/>
      <c r="I2" s="552"/>
      <c r="J2" s="552"/>
    </row>
    <row r="3" spans="1:10" ht="18">
      <c r="A3" s="553"/>
      <c r="B3" s="553"/>
      <c r="C3" s="553"/>
      <c r="D3" s="553"/>
      <c r="E3" s="553"/>
      <c r="F3" s="553"/>
      <c r="G3" s="553"/>
      <c r="H3" s="553"/>
      <c r="I3" s="553"/>
      <c r="J3" s="553"/>
    </row>
    <row r="4" spans="1:9" ht="18">
      <c r="A4" s="11"/>
      <c r="B4" s="8" t="s">
        <v>222</v>
      </c>
      <c r="C4" s="9" t="s">
        <v>223</v>
      </c>
      <c r="D4" s="9"/>
      <c r="E4" s="9"/>
      <c r="F4" s="10"/>
      <c r="G4" s="10"/>
      <c r="H4" s="6"/>
      <c r="I4" s="6"/>
    </row>
    <row r="5" spans="1:10" s="209" customFormat="1" ht="15">
      <c r="A5" s="245"/>
      <c r="B5" s="204"/>
      <c r="C5" s="205"/>
      <c r="D5" s="205"/>
      <c r="E5" s="205"/>
      <c r="F5" s="206"/>
      <c r="G5" s="206"/>
      <c r="H5" s="207"/>
      <c r="I5" s="207"/>
      <c r="J5" s="208"/>
    </row>
    <row r="6" spans="1:9" ht="18">
      <c r="A6" s="37"/>
      <c r="B6" s="8" t="s">
        <v>293</v>
      </c>
      <c r="C6" s="78" t="s">
        <v>264</v>
      </c>
      <c r="D6" s="49"/>
      <c r="E6" s="49"/>
      <c r="F6" s="69"/>
      <c r="G6" s="69"/>
      <c r="H6" s="37"/>
      <c r="I6" s="37"/>
    </row>
    <row r="7" spans="1:10" ht="18">
      <c r="A7" s="85"/>
      <c r="B7" s="84"/>
      <c r="C7" s="81"/>
      <c r="D7" s="81"/>
      <c r="E7" s="81"/>
      <c r="F7" s="82"/>
      <c r="G7" s="82"/>
      <c r="H7" s="83"/>
      <c r="I7" s="83"/>
      <c r="J7" s="175"/>
    </row>
    <row r="8" spans="1:10" ht="18">
      <c r="A8" s="544" t="s">
        <v>19</v>
      </c>
      <c r="B8" s="546" t="s">
        <v>20</v>
      </c>
      <c r="C8" s="14" t="s">
        <v>21</v>
      </c>
      <c r="D8" s="548" t="s">
        <v>290</v>
      </c>
      <c r="E8" s="549"/>
      <c r="F8" s="15" t="s">
        <v>5</v>
      </c>
      <c r="G8" s="15" t="s">
        <v>5</v>
      </c>
      <c r="H8" s="546" t="s">
        <v>22</v>
      </c>
      <c r="I8" s="13" t="s">
        <v>23</v>
      </c>
      <c r="J8" s="550" t="s">
        <v>288</v>
      </c>
    </row>
    <row r="9" spans="1:10" ht="18">
      <c r="A9" s="556"/>
      <c r="B9" s="557"/>
      <c r="C9" s="107" t="s">
        <v>24</v>
      </c>
      <c r="D9" s="77" t="s">
        <v>286</v>
      </c>
      <c r="E9" s="118" t="s">
        <v>287</v>
      </c>
      <c r="F9" s="108" t="s">
        <v>291</v>
      </c>
      <c r="G9" s="108" t="s">
        <v>9</v>
      </c>
      <c r="H9" s="557"/>
      <c r="I9" s="106" t="s">
        <v>25</v>
      </c>
      <c r="J9" s="558"/>
    </row>
    <row r="10" spans="1:10" ht="18">
      <c r="A10" s="19">
        <v>1</v>
      </c>
      <c r="B10" s="50" t="s">
        <v>265</v>
      </c>
      <c r="C10" s="35" t="s">
        <v>299</v>
      </c>
      <c r="D10" s="185" t="s">
        <v>296</v>
      </c>
      <c r="E10" s="35"/>
      <c r="F10" s="22">
        <v>20000</v>
      </c>
      <c r="G10" s="22">
        <v>20000</v>
      </c>
      <c r="H10" s="23" t="s">
        <v>267</v>
      </c>
      <c r="I10" s="24" t="s">
        <v>30</v>
      </c>
      <c r="J10" s="176"/>
    </row>
    <row r="11" spans="1:10" ht="18">
      <c r="A11" s="25"/>
      <c r="B11" s="56" t="s">
        <v>268</v>
      </c>
      <c r="C11" s="27"/>
      <c r="D11" s="26"/>
      <c r="E11" s="27"/>
      <c r="F11" s="36" t="s">
        <v>298</v>
      </c>
      <c r="G11" s="28"/>
      <c r="H11" s="27"/>
      <c r="I11" s="30"/>
      <c r="J11" s="173"/>
    </row>
    <row r="12" spans="1:10" ht="18">
      <c r="A12" s="195"/>
      <c r="B12" s="198"/>
      <c r="C12" s="188"/>
      <c r="D12" s="189"/>
      <c r="E12" s="188"/>
      <c r="F12" s="192"/>
      <c r="G12" s="192"/>
      <c r="H12" s="188"/>
      <c r="I12" s="194"/>
      <c r="J12" s="190"/>
    </row>
    <row r="13" spans="1:10" ht="18">
      <c r="A13" s="19">
        <v>2</v>
      </c>
      <c r="B13" s="50" t="s">
        <v>269</v>
      </c>
      <c r="C13" s="35" t="s">
        <v>270</v>
      </c>
      <c r="D13" s="93"/>
      <c r="E13" s="185" t="s">
        <v>296</v>
      </c>
      <c r="F13" s="22">
        <v>20000</v>
      </c>
      <c r="G13" s="22" t="s">
        <v>11</v>
      </c>
      <c r="H13" s="23" t="s">
        <v>271</v>
      </c>
      <c r="I13" s="24" t="s">
        <v>30</v>
      </c>
      <c r="J13" s="183"/>
    </row>
    <row r="14" spans="1:10" ht="18">
      <c r="A14" s="25"/>
      <c r="B14" s="56"/>
      <c r="C14" s="27"/>
      <c r="D14" s="26"/>
      <c r="E14" s="27"/>
      <c r="F14" s="36" t="s">
        <v>298</v>
      </c>
      <c r="G14" s="28"/>
      <c r="H14" s="32" t="s">
        <v>272</v>
      </c>
      <c r="I14" s="30"/>
      <c r="J14" s="181"/>
    </row>
    <row r="15" spans="1:10" ht="18">
      <c r="A15" s="195"/>
      <c r="B15" s="198"/>
      <c r="C15" s="188"/>
      <c r="D15" s="189"/>
      <c r="E15" s="188"/>
      <c r="F15" s="192"/>
      <c r="G15" s="192"/>
      <c r="H15" s="193"/>
      <c r="I15" s="194"/>
      <c r="J15" s="182"/>
    </row>
    <row r="16" spans="1:10" ht="18">
      <c r="A16" s="38">
        <v>3</v>
      </c>
      <c r="B16" s="50" t="s">
        <v>273</v>
      </c>
      <c r="C16" s="35" t="s">
        <v>274</v>
      </c>
      <c r="D16" s="185" t="s">
        <v>296</v>
      </c>
      <c r="E16" s="35"/>
      <c r="F16" s="22">
        <v>10000</v>
      </c>
      <c r="G16" s="22">
        <v>6930</v>
      </c>
      <c r="H16" s="23" t="s">
        <v>275</v>
      </c>
      <c r="I16" s="24" t="s">
        <v>30</v>
      </c>
      <c r="J16" s="183"/>
    </row>
    <row r="17" spans="1:10" ht="18">
      <c r="A17" s="25"/>
      <c r="B17" s="56" t="s">
        <v>276</v>
      </c>
      <c r="C17" s="31" t="s">
        <v>35</v>
      </c>
      <c r="D17" s="68"/>
      <c r="E17" s="31"/>
      <c r="F17" s="36" t="s">
        <v>298</v>
      </c>
      <c r="G17" s="28"/>
      <c r="H17" s="32" t="s">
        <v>272</v>
      </c>
      <c r="I17" s="30"/>
      <c r="J17" s="173"/>
    </row>
    <row r="18" spans="1:10" ht="18">
      <c r="A18" s="195"/>
      <c r="B18" s="198"/>
      <c r="C18" s="197"/>
      <c r="D18" s="196"/>
      <c r="E18" s="197"/>
      <c r="F18" s="192"/>
      <c r="G18" s="192"/>
      <c r="H18" s="193"/>
      <c r="I18" s="194"/>
      <c r="J18" s="190"/>
    </row>
    <row r="19" spans="1:10" ht="18">
      <c r="A19" s="19">
        <v>4</v>
      </c>
      <c r="B19" s="50" t="s">
        <v>277</v>
      </c>
      <c r="C19" s="35" t="s">
        <v>278</v>
      </c>
      <c r="D19" s="185" t="s">
        <v>296</v>
      </c>
      <c r="E19" s="35"/>
      <c r="F19" s="22">
        <v>105000</v>
      </c>
      <c r="G19" s="22">
        <v>105000</v>
      </c>
      <c r="H19" s="23" t="s">
        <v>272</v>
      </c>
      <c r="I19" s="94" t="s">
        <v>47</v>
      </c>
      <c r="J19" s="176"/>
    </row>
    <row r="20" spans="1:10" ht="18">
      <c r="A20" s="25"/>
      <c r="B20" s="56"/>
      <c r="C20" s="31" t="s">
        <v>134</v>
      </c>
      <c r="D20" s="68"/>
      <c r="E20" s="31"/>
      <c r="F20" s="36" t="s">
        <v>297</v>
      </c>
      <c r="G20" s="28"/>
      <c r="H20" s="27"/>
      <c r="I20" s="66" t="s">
        <v>50</v>
      </c>
      <c r="J20" s="173"/>
    </row>
    <row r="21" spans="1:10" ht="18">
      <c r="A21" s="195"/>
      <c r="B21" s="198"/>
      <c r="C21" s="197"/>
      <c r="D21" s="196"/>
      <c r="E21" s="197"/>
      <c r="F21" s="192"/>
      <c r="G21" s="192"/>
      <c r="H21" s="188"/>
      <c r="I21" s="194"/>
      <c r="J21" s="190"/>
    </row>
    <row r="22" spans="1:10" ht="18">
      <c r="A22" s="19">
        <v>5</v>
      </c>
      <c r="B22" s="50" t="s">
        <v>279</v>
      </c>
      <c r="C22" s="35" t="s">
        <v>266</v>
      </c>
      <c r="D22" s="185" t="s">
        <v>296</v>
      </c>
      <c r="E22" s="185"/>
      <c r="F22" s="22">
        <v>10000</v>
      </c>
      <c r="G22" s="22">
        <v>10000</v>
      </c>
      <c r="H22" s="23" t="s">
        <v>272</v>
      </c>
      <c r="I22" s="24" t="s">
        <v>30</v>
      </c>
      <c r="J22" s="176"/>
    </row>
    <row r="23" spans="1:10" ht="18">
      <c r="A23" s="25"/>
      <c r="B23" s="56" t="s">
        <v>280</v>
      </c>
      <c r="C23" s="27"/>
      <c r="D23" s="26"/>
      <c r="E23" s="27"/>
      <c r="F23" s="36" t="s">
        <v>298</v>
      </c>
      <c r="G23" s="28"/>
      <c r="H23" s="27"/>
      <c r="I23" s="30"/>
      <c r="J23" s="173"/>
    </row>
    <row r="24" spans="1:10" ht="18">
      <c r="A24" s="25"/>
      <c r="B24" s="56" t="s">
        <v>281</v>
      </c>
      <c r="C24" s="27"/>
      <c r="D24" s="26"/>
      <c r="E24" s="27"/>
      <c r="F24" s="28"/>
      <c r="G24" s="28"/>
      <c r="H24" s="27"/>
      <c r="I24" s="30"/>
      <c r="J24" s="173"/>
    </row>
    <row r="25" spans="1:10" ht="18">
      <c r="A25" s="195"/>
      <c r="B25" s="198"/>
      <c r="C25" s="188"/>
      <c r="D25" s="189"/>
      <c r="E25" s="188"/>
      <c r="F25" s="192"/>
      <c r="G25" s="192"/>
      <c r="H25" s="188"/>
      <c r="I25" s="194"/>
      <c r="J25" s="190"/>
    </row>
    <row r="26" spans="1:10" ht="18">
      <c r="A26" s="90"/>
      <c r="B26" s="164"/>
      <c r="C26" s="88"/>
      <c r="D26" s="88"/>
      <c r="E26" s="88"/>
      <c r="F26" s="92"/>
      <c r="G26" s="92"/>
      <c r="H26" s="88"/>
      <c r="I26" s="89"/>
      <c r="J26" s="265">
        <v>58</v>
      </c>
    </row>
    <row r="27" spans="1:10" ht="18">
      <c r="A27" s="38">
        <v>6</v>
      </c>
      <c r="B27" s="50" t="s">
        <v>282</v>
      </c>
      <c r="C27" s="35" t="s">
        <v>283</v>
      </c>
      <c r="D27" s="185" t="s">
        <v>296</v>
      </c>
      <c r="E27" s="35"/>
      <c r="F27" s="22">
        <v>20000</v>
      </c>
      <c r="G27" s="22">
        <v>17185</v>
      </c>
      <c r="H27" s="23" t="s">
        <v>284</v>
      </c>
      <c r="I27" s="24" t="s">
        <v>30</v>
      </c>
      <c r="J27" s="176"/>
    </row>
    <row r="28" spans="1:10" ht="18">
      <c r="A28" s="25"/>
      <c r="B28" s="56" t="s">
        <v>285</v>
      </c>
      <c r="C28" s="31" t="s">
        <v>224</v>
      </c>
      <c r="D28" s="68"/>
      <c r="E28" s="31"/>
      <c r="F28" s="36" t="s">
        <v>298</v>
      </c>
      <c r="G28" s="28"/>
      <c r="H28" s="32" t="s">
        <v>32</v>
      </c>
      <c r="I28" s="30"/>
      <c r="J28" s="173"/>
    </row>
    <row r="29" spans="1:10" ht="18">
      <c r="A29" s="261"/>
      <c r="B29" s="198"/>
      <c r="C29" s="197"/>
      <c r="D29" s="196"/>
      <c r="E29" s="197"/>
      <c r="F29" s="192"/>
      <c r="G29" s="192"/>
      <c r="H29" s="193"/>
      <c r="I29" s="194"/>
      <c r="J29" s="190"/>
    </row>
    <row r="30" spans="1:10" ht="18">
      <c r="A30" s="41">
        <v>7</v>
      </c>
      <c r="B30" s="56" t="s">
        <v>386</v>
      </c>
      <c r="C30" s="31" t="s">
        <v>388</v>
      </c>
      <c r="D30" s="121" t="s">
        <v>296</v>
      </c>
      <c r="E30" s="121"/>
      <c r="F30" s="28">
        <v>20000</v>
      </c>
      <c r="G30" s="28">
        <v>16278</v>
      </c>
      <c r="H30" s="32" t="s">
        <v>32</v>
      </c>
      <c r="I30" s="30" t="s">
        <v>30</v>
      </c>
      <c r="J30" s="173"/>
    </row>
    <row r="31" spans="1:10" ht="18">
      <c r="A31" s="25"/>
      <c r="B31" s="56" t="s">
        <v>387</v>
      </c>
      <c r="C31" s="27" t="s">
        <v>389</v>
      </c>
      <c r="D31" s="26"/>
      <c r="E31" s="27"/>
      <c r="F31" s="36" t="s">
        <v>298</v>
      </c>
      <c r="G31" s="28"/>
      <c r="H31" s="32" t="s">
        <v>397</v>
      </c>
      <c r="I31" s="30"/>
      <c r="J31" s="173"/>
    </row>
    <row r="32" spans="1:10" ht="18">
      <c r="A32" s="130"/>
      <c r="B32" s="131"/>
      <c r="C32" s="132"/>
      <c r="D32" s="133"/>
      <c r="E32" s="132"/>
      <c r="F32" s="137"/>
      <c r="G32" s="137"/>
      <c r="H32" s="141"/>
      <c r="I32" s="136"/>
      <c r="J32" s="177"/>
    </row>
    <row r="33" spans="1:10" ht="18">
      <c r="A33" s="178"/>
      <c r="B33" s="87"/>
      <c r="C33" s="87"/>
      <c r="D33" s="87"/>
      <c r="E33" s="87"/>
      <c r="F33" s="97"/>
      <c r="G33" s="97"/>
      <c r="H33" s="87"/>
      <c r="I33" s="87"/>
      <c r="J33" s="178"/>
    </row>
    <row r="34" spans="1:10" ht="18">
      <c r="A34" s="178"/>
      <c r="B34" s="87"/>
      <c r="C34" s="87"/>
      <c r="D34" s="87"/>
      <c r="E34" s="87"/>
      <c r="F34" s="87"/>
      <c r="G34" s="87"/>
      <c r="H34" s="87"/>
      <c r="I34" s="87"/>
      <c r="J34" s="178"/>
    </row>
    <row r="43" ht="18">
      <c r="J43" s="266">
        <v>59</v>
      </c>
    </row>
  </sheetData>
  <sheetProtection/>
  <mergeCells count="8">
    <mergeCell ref="A8:A9"/>
    <mergeCell ref="B8:B9"/>
    <mergeCell ref="D8:E8"/>
    <mergeCell ref="H8:H9"/>
    <mergeCell ref="J8:J9"/>
    <mergeCell ref="A1:J1"/>
    <mergeCell ref="A2:J2"/>
    <mergeCell ref="A3:J3"/>
  </mergeCells>
  <printOptions/>
  <pageMargins left="0.31496062992125984" right="0.11811023622047245" top="0.5511811023622047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view="pageLayout" workbookViewId="0" topLeftCell="A2">
      <selection activeCell="E6" sqref="E6"/>
    </sheetView>
  </sheetViews>
  <sheetFormatPr defaultColWidth="9.00390625" defaultRowHeight="15"/>
  <cols>
    <col min="1" max="1" width="4.8515625" style="174" customWidth="1"/>
    <col min="2" max="2" width="24.8515625" style="72" customWidth="1"/>
    <col min="3" max="3" width="28.8515625" style="72" customWidth="1"/>
    <col min="4" max="4" width="8.28125" style="72" customWidth="1"/>
    <col min="5" max="5" width="8.00390625" style="72" customWidth="1"/>
    <col min="6" max="6" width="11.28125" style="72" customWidth="1"/>
    <col min="7" max="7" width="10.140625" style="72" customWidth="1"/>
    <col min="8" max="8" width="12.140625" style="72" customWidth="1"/>
    <col min="9" max="9" width="10.28125" style="72" customWidth="1"/>
    <col min="10" max="10" width="14.00390625" style="174" customWidth="1"/>
    <col min="11" max="16384" width="9.00390625" style="72" customWidth="1"/>
  </cols>
  <sheetData>
    <row r="1" spans="1:10" ht="20.25">
      <c r="A1" s="532" t="s">
        <v>429</v>
      </c>
      <c r="B1" s="532"/>
      <c r="C1" s="532"/>
      <c r="D1" s="532"/>
      <c r="E1" s="532"/>
      <c r="F1" s="532"/>
      <c r="G1" s="532"/>
      <c r="H1" s="532"/>
      <c r="I1" s="532"/>
      <c r="J1" s="532"/>
    </row>
    <row r="2" spans="1:10" ht="20.25">
      <c r="A2" s="532" t="s">
        <v>430</v>
      </c>
      <c r="B2" s="532"/>
      <c r="C2" s="532"/>
      <c r="D2" s="532"/>
      <c r="E2" s="532"/>
      <c r="F2" s="532"/>
      <c r="G2" s="532"/>
      <c r="H2" s="532"/>
      <c r="I2" s="532"/>
      <c r="J2" s="532"/>
    </row>
    <row r="3" spans="1:10" ht="18">
      <c r="A3" s="533"/>
      <c r="B3" s="533"/>
      <c r="C3" s="533"/>
      <c r="D3" s="533"/>
      <c r="E3" s="533"/>
      <c r="F3" s="533"/>
      <c r="G3" s="533"/>
      <c r="H3" s="533"/>
      <c r="I3" s="533"/>
      <c r="J3" s="533"/>
    </row>
    <row r="4" spans="1:10" ht="18">
      <c r="A4" s="267"/>
      <c r="B4" s="268" t="s">
        <v>16</v>
      </c>
      <c r="C4" s="269" t="s">
        <v>17</v>
      </c>
      <c r="D4" s="269"/>
      <c r="E4" s="269"/>
      <c r="F4" s="270"/>
      <c r="G4" s="270"/>
      <c r="H4" s="267"/>
      <c r="I4" s="267"/>
      <c r="J4" s="271"/>
    </row>
    <row r="5" spans="1:10" s="84" customFormat="1" ht="10.5">
      <c r="A5" s="272"/>
      <c r="B5" s="273"/>
      <c r="C5" s="274"/>
      <c r="D5" s="274"/>
      <c r="E5" s="274"/>
      <c r="F5" s="275"/>
      <c r="G5" s="275"/>
      <c r="H5" s="272"/>
      <c r="I5" s="272"/>
      <c r="J5" s="276"/>
    </row>
    <row r="6" spans="1:10" ht="18">
      <c r="A6" s="324"/>
      <c r="B6" s="278" t="s">
        <v>292</v>
      </c>
      <c r="C6" s="279" t="s">
        <v>433</v>
      </c>
      <c r="D6" s="300"/>
      <c r="E6" s="300"/>
      <c r="F6" s="337"/>
      <c r="G6" s="337"/>
      <c r="H6" s="304"/>
      <c r="I6" s="326"/>
      <c r="J6" s="271"/>
    </row>
    <row r="7" spans="1:10" ht="18">
      <c r="A7" s="280"/>
      <c r="B7" s="395"/>
      <c r="C7" s="274"/>
      <c r="D7" s="274"/>
      <c r="E7" s="274"/>
      <c r="F7" s="275"/>
      <c r="G7" s="275"/>
      <c r="H7" s="272"/>
      <c r="I7" s="272"/>
      <c r="J7" s="276"/>
    </row>
    <row r="8" spans="1:10" s="84" customFormat="1" ht="18">
      <c r="A8" s="534" t="s">
        <v>19</v>
      </c>
      <c r="B8" s="536" t="s">
        <v>20</v>
      </c>
      <c r="C8" s="283" t="s">
        <v>21</v>
      </c>
      <c r="D8" s="542" t="s">
        <v>290</v>
      </c>
      <c r="E8" s="543"/>
      <c r="F8" s="284" t="s">
        <v>5</v>
      </c>
      <c r="G8" s="284" t="s">
        <v>5</v>
      </c>
      <c r="H8" s="536" t="s">
        <v>22</v>
      </c>
      <c r="I8" s="282" t="s">
        <v>23</v>
      </c>
      <c r="J8" s="538" t="s">
        <v>288</v>
      </c>
    </row>
    <row r="9" spans="1:10" ht="18">
      <c r="A9" s="535"/>
      <c r="B9" s="537"/>
      <c r="C9" s="286" t="s">
        <v>24</v>
      </c>
      <c r="D9" s="287" t="s">
        <v>286</v>
      </c>
      <c r="E9" s="288" t="s">
        <v>287</v>
      </c>
      <c r="F9" s="289" t="s">
        <v>291</v>
      </c>
      <c r="G9" s="289" t="s">
        <v>9</v>
      </c>
      <c r="H9" s="537"/>
      <c r="I9" s="285" t="s">
        <v>25</v>
      </c>
      <c r="J9" s="539"/>
    </row>
    <row r="10" spans="1:10" ht="18">
      <c r="A10" s="290">
        <v>1</v>
      </c>
      <c r="B10" s="291"/>
      <c r="C10" s="314"/>
      <c r="D10" s="293"/>
      <c r="E10" s="314"/>
      <c r="F10" s="294"/>
      <c r="G10" s="294"/>
      <c r="H10" s="295"/>
      <c r="I10" s="296" t="s">
        <v>27</v>
      </c>
      <c r="J10" s="297"/>
    </row>
    <row r="11" spans="1:10" ht="18">
      <c r="A11" s="298"/>
      <c r="B11" s="299"/>
      <c r="C11" s="316"/>
      <c r="D11" s="317"/>
      <c r="E11" s="316"/>
      <c r="F11" s="302"/>
      <c r="G11" s="303"/>
      <c r="H11" s="304"/>
      <c r="I11" s="305"/>
      <c r="J11" s="306"/>
    </row>
    <row r="12" spans="1:10" ht="18">
      <c r="A12" s="307"/>
      <c r="B12" s="308"/>
      <c r="C12" s="318"/>
      <c r="D12" s="319"/>
      <c r="E12" s="318"/>
      <c r="F12" s="328"/>
      <c r="G12" s="310"/>
      <c r="H12" s="320"/>
      <c r="I12" s="312"/>
      <c r="J12" s="313"/>
    </row>
    <row r="13" spans="1:10" ht="18">
      <c r="A13" s="349">
        <v>2</v>
      </c>
      <c r="B13" s="291"/>
      <c r="C13" s="314"/>
      <c r="D13" s="293"/>
      <c r="E13" s="314"/>
      <c r="F13" s="294"/>
      <c r="G13" s="294"/>
      <c r="H13" s="295"/>
      <c r="I13" s="296" t="s">
        <v>27</v>
      </c>
      <c r="J13" s="297"/>
    </row>
    <row r="14" spans="1:10" ht="18">
      <c r="A14" s="298"/>
      <c r="B14" s="299"/>
      <c r="C14" s="316"/>
      <c r="D14" s="317"/>
      <c r="E14" s="316"/>
      <c r="F14" s="302"/>
      <c r="G14" s="303"/>
      <c r="H14" s="326"/>
      <c r="I14" s="305"/>
      <c r="J14" s="306"/>
    </row>
    <row r="15" spans="1:10" ht="18">
      <c r="A15" s="307"/>
      <c r="B15" s="308"/>
      <c r="C15" s="318"/>
      <c r="D15" s="319"/>
      <c r="E15" s="318"/>
      <c r="F15" s="328"/>
      <c r="G15" s="310"/>
      <c r="H15" s="320"/>
      <c r="I15" s="312"/>
      <c r="J15" s="313"/>
    </row>
    <row r="16" spans="1:10" ht="18">
      <c r="A16" s="349">
        <v>3</v>
      </c>
      <c r="B16" s="291"/>
      <c r="C16" s="314"/>
      <c r="D16" s="293"/>
      <c r="E16" s="314"/>
      <c r="F16" s="294"/>
      <c r="G16" s="294"/>
      <c r="H16" s="295"/>
      <c r="I16" s="296" t="s">
        <v>27</v>
      </c>
      <c r="J16" s="297"/>
    </row>
    <row r="17" spans="1:10" ht="18">
      <c r="A17" s="298"/>
      <c r="B17" s="299"/>
      <c r="C17" s="316"/>
      <c r="D17" s="317"/>
      <c r="E17" s="316"/>
      <c r="F17" s="302"/>
      <c r="G17" s="303"/>
      <c r="H17" s="304"/>
      <c r="I17" s="305"/>
      <c r="J17" s="306"/>
    </row>
    <row r="18" spans="1:10" ht="18">
      <c r="A18" s="386"/>
      <c r="B18" s="345"/>
      <c r="C18" s="388"/>
      <c r="D18" s="387"/>
      <c r="E18" s="388"/>
      <c r="F18" s="382"/>
      <c r="G18" s="382"/>
      <c r="H18" s="383"/>
      <c r="I18" s="384"/>
      <c r="J18" s="385"/>
    </row>
    <row r="19" spans="1:10" ht="18">
      <c r="A19" s="349">
        <v>4</v>
      </c>
      <c r="B19" s="291"/>
      <c r="C19" s="314"/>
      <c r="D19" s="293"/>
      <c r="E19" s="314"/>
      <c r="F19" s="294"/>
      <c r="G19" s="294"/>
      <c r="H19" s="295"/>
      <c r="I19" s="296" t="s">
        <v>27</v>
      </c>
      <c r="J19" s="297"/>
    </row>
    <row r="20" spans="1:10" ht="18">
      <c r="A20" s="298"/>
      <c r="B20" s="299"/>
      <c r="C20" s="316"/>
      <c r="D20" s="317"/>
      <c r="E20" s="316"/>
      <c r="F20" s="302"/>
      <c r="G20" s="303"/>
      <c r="H20" s="304"/>
      <c r="I20" s="305"/>
      <c r="J20" s="306"/>
    </row>
    <row r="21" spans="1:10" ht="18">
      <c r="A21" s="307"/>
      <c r="B21" s="308"/>
      <c r="C21" s="318"/>
      <c r="D21" s="319"/>
      <c r="E21" s="318"/>
      <c r="F21" s="310"/>
      <c r="G21" s="310"/>
      <c r="H21" s="320"/>
      <c r="I21" s="312"/>
      <c r="J21" s="313"/>
    </row>
    <row r="22" spans="1:10" ht="18">
      <c r="A22" s="37"/>
      <c r="B22" s="27"/>
      <c r="C22" s="31"/>
      <c r="D22" s="31"/>
      <c r="E22" s="31"/>
      <c r="F22" s="129"/>
      <c r="G22" s="64"/>
      <c r="H22" s="124"/>
      <c r="I22" s="32"/>
      <c r="J22" s="178"/>
    </row>
    <row r="26" ht="18">
      <c r="J26" s="266">
        <v>22</v>
      </c>
    </row>
  </sheetData>
  <sheetProtection/>
  <mergeCells count="8">
    <mergeCell ref="A8:A9"/>
    <mergeCell ref="B8:B9"/>
    <mergeCell ref="D8:E8"/>
    <mergeCell ref="H8:H9"/>
    <mergeCell ref="J8:J9"/>
    <mergeCell ref="A1:J1"/>
    <mergeCell ref="A2:J2"/>
    <mergeCell ref="A3:J3"/>
  </mergeCells>
  <printOptions/>
  <pageMargins left="0.31496062992125984" right="0.11811023622047245" top="0.5511811023622047" bottom="0.7480314960629921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view="pageLayout" workbookViewId="0" topLeftCell="A4">
      <selection activeCell="C15" sqref="C15"/>
    </sheetView>
  </sheetViews>
  <sheetFormatPr defaultColWidth="9.00390625" defaultRowHeight="15"/>
  <cols>
    <col min="1" max="1" width="4.8515625" style="174" customWidth="1"/>
    <col min="2" max="2" width="24.8515625" style="72" customWidth="1"/>
    <col min="3" max="3" width="28.8515625" style="72" customWidth="1"/>
    <col min="4" max="4" width="8.28125" style="72" customWidth="1"/>
    <col min="5" max="5" width="8.00390625" style="72" customWidth="1"/>
    <col min="6" max="6" width="11.28125" style="72" customWidth="1"/>
    <col min="7" max="7" width="10.140625" style="72" customWidth="1"/>
    <col min="8" max="8" width="12.140625" style="72" customWidth="1"/>
    <col min="9" max="9" width="10.28125" style="72" customWidth="1"/>
    <col min="10" max="10" width="14.00390625" style="174" customWidth="1"/>
    <col min="11" max="16384" width="9.00390625" style="72" customWidth="1"/>
  </cols>
  <sheetData>
    <row r="1" spans="1:10" ht="20.25">
      <c r="A1" s="552" t="s">
        <v>308</v>
      </c>
      <c r="B1" s="552"/>
      <c r="C1" s="552"/>
      <c r="D1" s="552"/>
      <c r="E1" s="552"/>
      <c r="F1" s="552"/>
      <c r="G1" s="552"/>
      <c r="H1" s="552"/>
      <c r="I1" s="552"/>
      <c r="J1" s="552"/>
    </row>
    <row r="2" spans="1:10" ht="20.25">
      <c r="A2" s="552" t="s">
        <v>289</v>
      </c>
      <c r="B2" s="552"/>
      <c r="C2" s="552"/>
      <c r="D2" s="552"/>
      <c r="E2" s="552"/>
      <c r="F2" s="552"/>
      <c r="G2" s="552"/>
      <c r="H2" s="552"/>
      <c r="I2" s="552"/>
      <c r="J2" s="552"/>
    </row>
    <row r="3" spans="1:10" ht="18">
      <c r="A3" s="553"/>
      <c r="B3" s="553"/>
      <c r="C3" s="553"/>
      <c r="D3" s="553"/>
      <c r="E3" s="553"/>
      <c r="F3" s="553"/>
      <c r="G3" s="553"/>
      <c r="H3" s="553"/>
      <c r="I3" s="553"/>
      <c r="J3" s="553"/>
    </row>
    <row r="4" spans="1:9" ht="18">
      <c r="A4" s="6"/>
      <c r="B4" s="8" t="s">
        <v>16</v>
      </c>
      <c r="C4" s="9" t="s">
        <v>17</v>
      </c>
      <c r="D4" s="9"/>
      <c r="E4" s="9"/>
      <c r="F4" s="10"/>
      <c r="G4" s="10"/>
      <c r="H4" s="6"/>
      <c r="I4" s="6"/>
    </row>
    <row r="5" spans="1:10" s="84" customFormat="1" ht="10.5">
      <c r="A5" s="83"/>
      <c r="B5" s="80"/>
      <c r="C5" s="81"/>
      <c r="D5" s="81"/>
      <c r="E5" s="81"/>
      <c r="F5" s="82"/>
      <c r="G5" s="82"/>
      <c r="H5" s="83"/>
      <c r="I5" s="83"/>
      <c r="J5" s="175"/>
    </row>
    <row r="6" spans="1:10" ht="18">
      <c r="A6" s="37"/>
      <c r="B6" s="7" t="s">
        <v>292</v>
      </c>
      <c r="C6" s="78" t="s">
        <v>33</v>
      </c>
      <c r="D6" s="31"/>
      <c r="E6" s="31"/>
      <c r="F6" s="34"/>
      <c r="G6" s="34"/>
      <c r="H6" s="32"/>
      <c r="I6" s="32"/>
      <c r="J6" s="178"/>
    </row>
    <row r="7" spans="1:9" ht="18">
      <c r="A7" s="11"/>
      <c r="B7" s="12"/>
      <c r="C7" s="9"/>
      <c r="D7" s="9"/>
      <c r="E7" s="9"/>
      <c r="F7" s="10"/>
      <c r="G7" s="10"/>
      <c r="H7" s="6"/>
      <c r="I7" s="6"/>
    </row>
    <row r="8" spans="1:10" ht="18">
      <c r="A8" s="544" t="s">
        <v>19</v>
      </c>
      <c r="B8" s="546" t="s">
        <v>20</v>
      </c>
      <c r="C8" s="14" t="s">
        <v>21</v>
      </c>
      <c r="D8" s="548" t="s">
        <v>290</v>
      </c>
      <c r="E8" s="549"/>
      <c r="F8" s="15" t="s">
        <v>5</v>
      </c>
      <c r="G8" s="15" t="s">
        <v>5</v>
      </c>
      <c r="H8" s="546" t="s">
        <v>22</v>
      </c>
      <c r="I8" s="13" t="s">
        <v>23</v>
      </c>
      <c r="J8" s="550" t="s">
        <v>288</v>
      </c>
    </row>
    <row r="9" spans="1:10" ht="18">
      <c r="A9" s="545"/>
      <c r="B9" s="547"/>
      <c r="C9" s="17" t="s">
        <v>24</v>
      </c>
      <c r="D9" s="76" t="s">
        <v>286</v>
      </c>
      <c r="E9" s="77" t="s">
        <v>287</v>
      </c>
      <c r="F9" s="18" t="s">
        <v>291</v>
      </c>
      <c r="G9" s="18" t="s">
        <v>9</v>
      </c>
      <c r="H9" s="547"/>
      <c r="I9" s="16" t="s">
        <v>25</v>
      </c>
      <c r="J9" s="551"/>
    </row>
    <row r="10" spans="1:10" s="84" customFormat="1" ht="18">
      <c r="A10" s="19"/>
      <c r="B10" s="20"/>
      <c r="C10" s="35"/>
      <c r="D10" s="93"/>
      <c r="E10" s="185"/>
      <c r="F10" s="22"/>
      <c r="G10" s="22"/>
      <c r="H10" s="23"/>
      <c r="I10" s="24"/>
      <c r="J10" s="263"/>
    </row>
    <row r="11" spans="1:10" ht="18">
      <c r="A11" s="25"/>
      <c r="B11" s="26"/>
      <c r="C11" s="31"/>
      <c r="D11" s="68"/>
      <c r="E11" s="31"/>
      <c r="F11" s="36"/>
      <c r="G11" s="28"/>
      <c r="H11" s="27"/>
      <c r="I11" s="30"/>
      <c r="J11" s="181"/>
    </row>
    <row r="12" spans="1:10" ht="18">
      <c r="A12" s="130"/>
      <c r="B12" s="131"/>
      <c r="C12" s="140"/>
      <c r="D12" s="131"/>
      <c r="E12" s="140"/>
      <c r="F12" s="135"/>
      <c r="G12" s="135"/>
      <c r="H12" s="140"/>
      <c r="I12" s="136"/>
      <c r="J12" s="182"/>
    </row>
    <row r="13" spans="1:10" ht="18">
      <c r="A13" s="25"/>
      <c r="B13" s="26"/>
      <c r="C13" s="31"/>
      <c r="D13" s="121"/>
      <c r="E13" s="31"/>
      <c r="F13" s="28"/>
      <c r="G13" s="28"/>
      <c r="H13" s="32"/>
      <c r="I13" s="30"/>
      <c r="J13" s="173"/>
    </row>
    <row r="14" spans="1:10" ht="18">
      <c r="A14" s="25"/>
      <c r="B14" s="26"/>
      <c r="C14" s="31"/>
      <c r="D14" s="68"/>
      <c r="E14" s="31"/>
      <c r="F14" s="28"/>
      <c r="G14" s="28"/>
      <c r="H14" s="27"/>
      <c r="I14" s="30"/>
      <c r="J14" s="173"/>
    </row>
    <row r="15" spans="1:10" s="84" customFormat="1" ht="18">
      <c r="A15" s="25"/>
      <c r="B15" s="26"/>
      <c r="C15" s="31"/>
      <c r="D15" s="68"/>
      <c r="E15" s="31"/>
      <c r="F15" s="28"/>
      <c r="G15" s="28"/>
      <c r="H15" s="27"/>
      <c r="I15" s="30"/>
      <c r="J15" s="173"/>
    </row>
    <row r="16" spans="1:10" ht="18">
      <c r="A16" s="130"/>
      <c r="B16" s="131"/>
      <c r="C16" s="132"/>
      <c r="D16" s="133"/>
      <c r="E16" s="132"/>
      <c r="F16" s="137"/>
      <c r="G16" s="137"/>
      <c r="H16" s="141"/>
      <c r="I16" s="136"/>
      <c r="J16" s="177"/>
    </row>
    <row r="17" spans="1:10" ht="18">
      <c r="A17" s="37"/>
      <c r="B17" s="27"/>
      <c r="C17" s="31"/>
      <c r="D17" s="31"/>
      <c r="E17" s="31"/>
      <c r="F17" s="34"/>
      <c r="G17" s="34"/>
      <c r="H17" s="32"/>
      <c r="I17" s="32"/>
      <c r="J17" s="260"/>
    </row>
    <row r="18" spans="1:9" ht="18">
      <c r="A18" s="37"/>
      <c r="B18" s="27"/>
      <c r="C18" s="31"/>
      <c r="D18" s="31"/>
      <c r="E18" s="31"/>
      <c r="F18" s="34"/>
      <c r="G18" s="34"/>
      <c r="H18" s="32"/>
      <c r="I18" s="32"/>
    </row>
    <row r="19" spans="1:9" ht="18">
      <c r="A19" s="37"/>
      <c r="B19" s="27"/>
      <c r="C19" s="31"/>
      <c r="D19" s="31"/>
      <c r="E19" s="31"/>
      <c r="F19" s="34"/>
      <c r="G19" s="34"/>
      <c r="H19" s="32"/>
      <c r="I19" s="32"/>
    </row>
    <row r="20" spans="1:9" ht="18">
      <c r="A20" s="37"/>
      <c r="B20" s="27"/>
      <c r="C20" s="31"/>
      <c r="D20" s="31"/>
      <c r="E20" s="31"/>
      <c r="F20" s="34"/>
      <c r="G20" s="34"/>
      <c r="H20" s="32"/>
      <c r="I20" s="32"/>
    </row>
    <row r="21" spans="1:9" ht="18">
      <c r="A21" s="37"/>
      <c r="B21" s="27"/>
      <c r="C21" s="31"/>
      <c r="D21" s="31"/>
      <c r="E21" s="31"/>
      <c r="F21" s="34"/>
      <c r="G21" s="34"/>
      <c r="H21" s="32"/>
      <c r="I21" s="32"/>
    </row>
    <row r="22" spans="1:9" ht="18">
      <c r="A22" s="37"/>
      <c r="B22" s="27"/>
      <c r="C22" s="31"/>
      <c r="D22" s="31"/>
      <c r="E22" s="31"/>
      <c r="F22" s="34"/>
      <c r="G22" s="34"/>
      <c r="H22" s="32"/>
      <c r="I22" s="32"/>
    </row>
    <row r="23" spans="1:9" ht="18">
      <c r="A23" s="37"/>
      <c r="B23" s="27"/>
      <c r="C23" s="31"/>
      <c r="D23" s="31"/>
      <c r="E23" s="31"/>
      <c r="F23" s="34"/>
      <c r="G23" s="34"/>
      <c r="H23" s="32"/>
      <c r="I23" s="32"/>
    </row>
    <row r="24" spans="1:9" ht="18">
      <c r="A24" s="37"/>
      <c r="B24" s="27"/>
      <c r="C24" s="31"/>
      <c r="D24" s="31"/>
      <c r="E24" s="31"/>
      <c r="F24" s="34"/>
      <c r="G24" s="34"/>
      <c r="H24" s="32"/>
      <c r="I24" s="32"/>
    </row>
    <row r="25" spans="1:9" ht="18">
      <c r="A25" s="37"/>
      <c r="B25" s="27"/>
      <c r="C25" s="31"/>
      <c r="D25" s="31"/>
      <c r="E25" s="31"/>
      <c r="F25" s="34"/>
      <c r="G25" s="34"/>
      <c r="H25" s="32"/>
      <c r="I25" s="32"/>
    </row>
    <row r="26" spans="1:10" ht="18">
      <c r="A26" s="37"/>
      <c r="B26" s="27"/>
      <c r="C26" s="31"/>
      <c r="D26" s="31"/>
      <c r="E26" s="31"/>
      <c r="F26" s="34"/>
      <c r="G26" s="34"/>
      <c r="H26" s="32"/>
      <c r="I26" s="32"/>
      <c r="J26" s="266">
        <v>23</v>
      </c>
    </row>
  </sheetData>
  <sheetProtection/>
  <mergeCells count="8">
    <mergeCell ref="A8:A9"/>
    <mergeCell ref="B8:B9"/>
    <mergeCell ref="D8:E8"/>
    <mergeCell ref="H8:H9"/>
    <mergeCell ref="J8:J9"/>
    <mergeCell ref="A1:J1"/>
    <mergeCell ref="A2:J2"/>
    <mergeCell ref="A3:J3"/>
  </mergeCells>
  <printOptions/>
  <pageMargins left="0.31496062992125984" right="0.11811023622047245" top="0.5511811023622047" bottom="0.7480314960629921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SheetLayoutView="100" workbookViewId="0" topLeftCell="A1">
      <selection activeCell="F60" sqref="F60"/>
    </sheetView>
  </sheetViews>
  <sheetFormatPr defaultColWidth="9.00390625" defaultRowHeight="15"/>
  <cols>
    <col min="1" max="1" width="4.28125" style="174" customWidth="1"/>
    <col min="2" max="2" width="24.8515625" style="72" customWidth="1"/>
    <col min="3" max="3" width="28.8515625" style="72" customWidth="1"/>
    <col min="4" max="4" width="8.28125" style="72" customWidth="1"/>
    <col min="5" max="5" width="8.00390625" style="72" customWidth="1"/>
    <col min="6" max="6" width="11.28125" style="72" customWidth="1"/>
    <col min="7" max="7" width="10.140625" style="72" customWidth="1"/>
    <col min="8" max="8" width="12.140625" style="72" customWidth="1"/>
    <col min="9" max="9" width="10.28125" style="72" customWidth="1"/>
    <col min="10" max="10" width="15.28125" style="174" customWidth="1"/>
    <col min="11" max="16384" width="9.00390625" style="72" customWidth="1"/>
  </cols>
  <sheetData>
    <row r="1" spans="1:10" ht="20.25">
      <c r="A1" s="532" t="s">
        <v>469</v>
      </c>
      <c r="B1" s="532"/>
      <c r="C1" s="532"/>
      <c r="D1" s="532"/>
      <c r="E1" s="532"/>
      <c r="F1" s="532"/>
      <c r="G1" s="532"/>
      <c r="H1" s="532"/>
      <c r="I1" s="532"/>
      <c r="J1" s="532"/>
    </row>
    <row r="2" spans="1:10" ht="20.25">
      <c r="A2" s="532" t="s">
        <v>430</v>
      </c>
      <c r="B2" s="532"/>
      <c r="C2" s="532"/>
      <c r="D2" s="532"/>
      <c r="E2" s="532"/>
      <c r="F2" s="532"/>
      <c r="G2" s="532"/>
      <c r="H2" s="532"/>
      <c r="I2" s="532"/>
      <c r="J2" s="532"/>
    </row>
    <row r="3" spans="1:10" ht="18">
      <c r="A3" s="533"/>
      <c r="B3" s="533"/>
      <c r="C3" s="533"/>
      <c r="D3" s="533"/>
      <c r="E3" s="533"/>
      <c r="F3" s="533"/>
      <c r="G3" s="533"/>
      <c r="H3" s="533"/>
      <c r="I3" s="533"/>
      <c r="J3" s="533"/>
    </row>
    <row r="4" spans="1:10" ht="18">
      <c r="A4" s="396"/>
      <c r="B4" s="268" t="s">
        <v>34</v>
      </c>
      <c r="C4" s="269" t="s">
        <v>434</v>
      </c>
      <c r="D4" s="269"/>
      <c r="E4" s="269"/>
      <c r="F4" s="270"/>
      <c r="G4" s="270"/>
      <c r="H4" s="267"/>
      <c r="I4" s="267"/>
      <c r="J4" s="271"/>
    </row>
    <row r="5" spans="1:10" ht="18">
      <c r="A5" s="277"/>
      <c r="B5" s="278" t="s">
        <v>504</v>
      </c>
      <c r="C5" s="279" t="s">
        <v>505</v>
      </c>
      <c r="D5" s="269"/>
      <c r="E5" s="269"/>
      <c r="F5" s="270"/>
      <c r="G5" s="270"/>
      <c r="H5" s="267"/>
      <c r="I5" s="267"/>
      <c r="J5" s="271"/>
    </row>
    <row r="6" spans="1:10" s="84" customFormat="1" ht="10.5">
      <c r="A6" s="280"/>
      <c r="B6" s="281"/>
      <c r="C6" s="274"/>
      <c r="D6" s="274"/>
      <c r="E6" s="274"/>
      <c r="F6" s="275"/>
      <c r="G6" s="275"/>
      <c r="H6" s="272"/>
      <c r="I6" s="272"/>
      <c r="J6" s="276"/>
    </row>
    <row r="7" spans="1:10" ht="18">
      <c r="A7" s="534" t="s">
        <v>19</v>
      </c>
      <c r="B7" s="536" t="s">
        <v>20</v>
      </c>
      <c r="C7" s="283" t="s">
        <v>21</v>
      </c>
      <c r="D7" s="540" t="s">
        <v>290</v>
      </c>
      <c r="E7" s="541"/>
      <c r="F7" s="284" t="s">
        <v>5</v>
      </c>
      <c r="G7" s="284" t="s">
        <v>5</v>
      </c>
      <c r="H7" s="536" t="s">
        <v>22</v>
      </c>
      <c r="I7" s="282" t="s">
        <v>23</v>
      </c>
      <c r="J7" s="538" t="s">
        <v>288</v>
      </c>
    </row>
    <row r="8" spans="1:10" ht="18">
      <c r="A8" s="535"/>
      <c r="B8" s="537"/>
      <c r="C8" s="286" t="s">
        <v>24</v>
      </c>
      <c r="D8" s="287" t="s">
        <v>286</v>
      </c>
      <c r="E8" s="288" t="s">
        <v>287</v>
      </c>
      <c r="F8" s="289" t="s">
        <v>291</v>
      </c>
      <c r="G8" s="289" t="s">
        <v>9</v>
      </c>
      <c r="H8" s="537"/>
      <c r="I8" s="285" t="s">
        <v>25</v>
      </c>
      <c r="J8" s="539"/>
    </row>
    <row r="9" spans="1:11" ht="18">
      <c r="A9" s="290">
        <v>1</v>
      </c>
      <c r="B9" s="291" t="s">
        <v>519</v>
      </c>
      <c r="C9" s="314" t="s">
        <v>521</v>
      </c>
      <c r="D9" s="452" t="s">
        <v>436</v>
      </c>
      <c r="E9" s="314"/>
      <c r="F9" s="294">
        <v>50000</v>
      </c>
      <c r="G9" s="294">
        <v>17850</v>
      </c>
      <c r="H9" s="295" t="s">
        <v>437</v>
      </c>
      <c r="I9" s="296" t="s">
        <v>440</v>
      </c>
      <c r="J9" s="297"/>
      <c r="K9" s="252"/>
    </row>
    <row r="10" spans="1:10" ht="18">
      <c r="A10" s="298"/>
      <c r="B10" s="299" t="s">
        <v>520</v>
      </c>
      <c r="C10" s="316" t="s">
        <v>522</v>
      </c>
      <c r="D10" s="317"/>
      <c r="E10" s="316"/>
      <c r="F10" s="302"/>
      <c r="G10" s="303"/>
      <c r="H10" s="326"/>
      <c r="I10" s="305"/>
      <c r="J10" s="306"/>
    </row>
    <row r="11" spans="1:10" ht="18">
      <c r="A11" s="307"/>
      <c r="B11" s="308"/>
      <c r="C11" s="318"/>
      <c r="D11" s="319"/>
      <c r="E11" s="318"/>
      <c r="F11" s="310"/>
      <c r="G11" s="310"/>
      <c r="H11" s="320"/>
      <c r="I11" s="312"/>
      <c r="J11" s="313"/>
    </row>
    <row r="12" spans="1:11" ht="18">
      <c r="A12" s="290">
        <v>2</v>
      </c>
      <c r="B12" s="291" t="s">
        <v>442</v>
      </c>
      <c r="C12" s="314" t="s">
        <v>444</v>
      </c>
      <c r="D12" s="452" t="s">
        <v>436</v>
      </c>
      <c r="E12" s="293"/>
      <c r="F12" s="294">
        <v>5560000</v>
      </c>
      <c r="G12" s="294">
        <v>1722400</v>
      </c>
      <c r="H12" s="295" t="s">
        <v>437</v>
      </c>
      <c r="I12" s="296" t="s">
        <v>440</v>
      </c>
      <c r="J12" s="297"/>
      <c r="K12" s="252"/>
    </row>
    <row r="13" spans="1:10" ht="18">
      <c r="A13" s="298"/>
      <c r="B13" s="299" t="s">
        <v>443</v>
      </c>
      <c r="C13" s="316"/>
      <c r="D13" s="317"/>
      <c r="E13" s="316"/>
      <c r="F13" s="302"/>
      <c r="G13" s="303"/>
      <c r="H13" s="300"/>
      <c r="I13" s="305"/>
      <c r="J13" s="322"/>
    </row>
    <row r="14" spans="1:10" s="257" customFormat="1" ht="18">
      <c r="A14" s="386"/>
      <c r="B14" s="345"/>
      <c r="C14" s="388"/>
      <c r="D14" s="387"/>
      <c r="E14" s="388"/>
      <c r="F14" s="382"/>
      <c r="G14" s="382"/>
      <c r="H14" s="346"/>
      <c r="I14" s="384"/>
      <c r="J14" s="329"/>
    </row>
  </sheetData>
  <sheetProtection/>
  <mergeCells count="8">
    <mergeCell ref="A7:A8"/>
    <mergeCell ref="B7:B8"/>
    <mergeCell ref="D7:E7"/>
    <mergeCell ref="H7:H8"/>
    <mergeCell ref="J7:J8"/>
    <mergeCell ref="A1:J1"/>
    <mergeCell ref="A2:J2"/>
    <mergeCell ref="A3:J3"/>
  </mergeCells>
  <printOptions horizontalCentered="1"/>
  <pageMargins left="0.31496062992126" right="0" top="0.551181102362205" bottom="0.393700787401575" header="0.31496062992126" footer="0.31496062992126"/>
  <pageSetup firstPageNumber="10" useFirstPageNumber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view="pageLayout" workbookViewId="0" topLeftCell="A1">
      <selection activeCell="E4" sqref="D4:E4"/>
    </sheetView>
  </sheetViews>
  <sheetFormatPr defaultColWidth="9.00390625" defaultRowHeight="15"/>
  <cols>
    <col min="1" max="1" width="4.8515625" style="174" customWidth="1"/>
    <col min="2" max="2" width="24.8515625" style="72" customWidth="1"/>
    <col min="3" max="3" width="28.8515625" style="72" customWidth="1"/>
    <col min="4" max="4" width="8.28125" style="72" customWidth="1"/>
    <col min="5" max="5" width="8.00390625" style="72" customWidth="1"/>
    <col min="6" max="6" width="11.28125" style="72" customWidth="1"/>
    <col min="7" max="7" width="10.140625" style="72" customWidth="1"/>
    <col min="8" max="8" width="12.140625" style="72" customWidth="1"/>
    <col min="9" max="9" width="10.28125" style="72" customWidth="1"/>
    <col min="10" max="10" width="14.00390625" style="174" customWidth="1"/>
    <col min="11" max="16384" width="9.00390625" style="72" customWidth="1"/>
  </cols>
  <sheetData>
    <row r="1" spans="1:10" ht="20.25">
      <c r="A1" s="532" t="s">
        <v>429</v>
      </c>
      <c r="B1" s="532"/>
      <c r="C1" s="532"/>
      <c r="D1" s="532"/>
      <c r="E1" s="532"/>
      <c r="F1" s="532"/>
      <c r="G1" s="532"/>
      <c r="H1" s="532"/>
      <c r="I1" s="532"/>
      <c r="J1" s="532"/>
    </row>
    <row r="2" spans="1:10" ht="20.25">
      <c r="A2" s="532" t="s">
        <v>430</v>
      </c>
      <c r="B2" s="532"/>
      <c r="C2" s="532"/>
      <c r="D2" s="532"/>
      <c r="E2" s="532"/>
      <c r="F2" s="532"/>
      <c r="G2" s="532"/>
      <c r="H2" s="532"/>
      <c r="I2" s="532"/>
      <c r="J2" s="532"/>
    </row>
    <row r="3" spans="1:10" ht="18">
      <c r="A3" s="533"/>
      <c r="B3" s="533"/>
      <c r="C3" s="533"/>
      <c r="D3" s="533"/>
      <c r="E3" s="533"/>
      <c r="F3" s="533"/>
      <c r="G3" s="533"/>
      <c r="H3" s="533"/>
      <c r="I3" s="533"/>
      <c r="J3" s="533"/>
    </row>
    <row r="4" spans="1:10" ht="18">
      <c r="A4" s="396"/>
      <c r="B4" s="268" t="s">
        <v>34</v>
      </c>
      <c r="C4" s="269" t="s">
        <v>434</v>
      </c>
      <c r="D4" s="269"/>
      <c r="E4" s="269"/>
      <c r="F4" s="270"/>
      <c r="G4" s="270"/>
      <c r="H4" s="267"/>
      <c r="I4" s="267"/>
      <c r="J4" s="271"/>
    </row>
    <row r="5" spans="1:10" ht="18">
      <c r="A5" s="327"/>
      <c r="B5" s="278" t="s">
        <v>292</v>
      </c>
      <c r="C5" s="279" t="s">
        <v>617</v>
      </c>
      <c r="D5" s="359"/>
      <c r="E5" s="359"/>
      <c r="F5" s="394"/>
      <c r="G5" s="394"/>
      <c r="H5" s="359"/>
      <c r="I5" s="359"/>
      <c r="J5" s="327"/>
    </row>
    <row r="6" spans="1:10" ht="18">
      <c r="A6" s="280"/>
      <c r="B6" s="281"/>
      <c r="C6" s="274"/>
      <c r="D6" s="274"/>
      <c r="E6" s="274"/>
      <c r="F6" s="275"/>
      <c r="G6" s="275"/>
      <c r="H6" s="272"/>
      <c r="I6" s="272"/>
      <c r="J6" s="276"/>
    </row>
    <row r="7" spans="1:10" ht="18">
      <c r="A7" s="534" t="s">
        <v>19</v>
      </c>
      <c r="B7" s="536" t="s">
        <v>20</v>
      </c>
      <c r="C7" s="283" t="s">
        <v>21</v>
      </c>
      <c r="D7" s="540" t="s">
        <v>290</v>
      </c>
      <c r="E7" s="541"/>
      <c r="F7" s="284" t="s">
        <v>5</v>
      </c>
      <c r="G7" s="284" t="s">
        <v>5</v>
      </c>
      <c r="H7" s="536" t="s">
        <v>22</v>
      </c>
      <c r="I7" s="282" t="s">
        <v>23</v>
      </c>
      <c r="J7" s="538" t="s">
        <v>288</v>
      </c>
    </row>
    <row r="8" spans="1:10" ht="18">
      <c r="A8" s="535"/>
      <c r="B8" s="537"/>
      <c r="C8" s="286" t="s">
        <v>24</v>
      </c>
      <c r="D8" s="287" t="s">
        <v>286</v>
      </c>
      <c r="E8" s="288" t="s">
        <v>287</v>
      </c>
      <c r="F8" s="289" t="s">
        <v>291</v>
      </c>
      <c r="G8" s="289" t="s">
        <v>9</v>
      </c>
      <c r="H8" s="537"/>
      <c r="I8" s="285" t="s">
        <v>25</v>
      </c>
      <c r="J8" s="539"/>
    </row>
    <row r="9" spans="1:10" ht="18">
      <c r="A9" s="349">
        <v>1</v>
      </c>
      <c r="B9" s="397" t="s">
        <v>442</v>
      </c>
      <c r="C9" s="398" t="s">
        <v>444</v>
      </c>
      <c r="D9" s="452" t="s">
        <v>436</v>
      </c>
      <c r="E9" s="293"/>
      <c r="F9" s="335">
        <v>3632000</v>
      </c>
      <c r="G9" s="335">
        <v>1872200</v>
      </c>
      <c r="H9" s="399" t="s">
        <v>445</v>
      </c>
      <c r="I9" s="380" t="s">
        <v>440</v>
      </c>
      <c r="J9" s="297"/>
    </row>
    <row r="10" spans="1:10" ht="18">
      <c r="A10" s="368"/>
      <c r="B10" s="400" t="s">
        <v>443</v>
      </c>
      <c r="C10" s="401"/>
      <c r="D10" s="402"/>
      <c r="E10" s="401"/>
      <c r="F10" s="403"/>
      <c r="G10" s="339"/>
      <c r="H10" s="404" t="s">
        <v>437</v>
      </c>
      <c r="I10" s="405"/>
      <c r="J10" s="306"/>
    </row>
    <row r="11" spans="1:10" ht="18">
      <c r="A11" s="406"/>
      <c r="B11" s="407"/>
      <c r="C11" s="408"/>
      <c r="D11" s="409"/>
      <c r="E11" s="408"/>
      <c r="F11" s="351"/>
      <c r="G11" s="332"/>
      <c r="H11" s="410"/>
      <c r="I11" s="411"/>
      <c r="J11" s="313"/>
    </row>
    <row r="12" spans="1:10" ht="18">
      <c r="A12" s="349">
        <v>2</v>
      </c>
      <c r="B12" s="397"/>
      <c r="C12" s="398"/>
      <c r="D12" s="293"/>
      <c r="E12" s="293"/>
      <c r="F12" s="335"/>
      <c r="G12" s="335"/>
      <c r="H12" s="336"/>
      <c r="I12" s="380"/>
      <c r="J12" s="321"/>
    </row>
    <row r="13" spans="1:10" ht="18">
      <c r="A13" s="368"/>
      <c r="B13" s="400"/>
      <c r="C13" s="401"/>
      <c r="D13" s="402"/>
      <c r="E13" s="401"/>
      <c r="F13" s="403"/>
      <c r="G13" s="339"/>
      <c r="H13" s="404"/>
      <c r="I13" s="405"/>
      <c r="J13" s="322"/>
    </row>
    <row r="14" spans="1:10" ht="18">
      <c r="A14" s="406"/>
      <c r="B14" s="407"/>
      <c r="C14" s="408"/>
      <c r="D14" s="409"/>
      <c r="E14" s="408"/>
      <c r="F14" s="351"/>
      <c r="G14" s="332"/>
      <c r="H14" s="410"/>
      <c r="I14" s="411"/>
      <c r="J14" s="329"/>
    </row>
    <row r="15" spans="6:7" ht="18">
      <c r="F15" s="252"/>
      <c r="G15" s="252"/>
    </row>
    <row r="26" ht="18">
      <c r="J26" s="266">
        <v>26</v>
      </c>
    </row>
  </sheetData>
  <sheetProtection/>
  <mergeCells count="8">
    <mergeCell ref="A1:J1"/>
    <mergeCell ref="A2:J2"/>
    <mergeCell ref="A3:J3"/>
    <mergeCell ref="A7:A8"/>
    <mergeCell ref="B7:B8"/>
    <mergeCell ref="D7:E7"/>
    <mergeCell ref="H7:H8"/>
    <mergeCell ref="J7:J8"/>
  </mergeCells>
  <printOptions/>
  <pageMargins left="0.31496062992125984" right="0.11811023622047245" top="0.5511811023622047" bottom="0.7480314960629921" header="0.31496062992125984" footer="0.31496062992125984"/>
  <pageSetup horizontalDpi="300" verticalDpi="300" orientation="landscape" paperSize="9" r:id="rId1"/>
  <headerFooter>
    <oddHeader>&amp;R&amp;"TH SarabunIT๙,ธรรมดา"&amp;14 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view="pageLayout" workbookViewId="0" topLeftCell="A1">
      <selection activeCell="E4" sqref="D4:E4"/>
    </sheetView>
  </sheetViews>
  <sheetFormatPr defaultColWidth="9.00390625" defaultRowHeight="15"/>
  <cols>
    <col min="1" max="1" width="4.8515625" style="174" customWidth="1"/>
    <col min="2" max="2" width="24.8515625" style="72" customWidth="1"/>
    <col min="3" max="3" width="28.8515625" style="72" customWidth="1"/>
    <col min="4" max="4" width="8.28125" style="72" customWidth="1"/>
    <col min="5" max="5" width="8.00390625" style="72" customWidth="1"/>
    <col min="6" max="6" width="11.28125" style="72" customWidth="1"/>
    <col min="7" max="7" width="10.140625" style="72" customWidth="1"/>
    <col min="8" max="8" width="12.140625" style="72" customWidth="1"/>
    <col min="9" max="9" width="10.28125" style="72" customWidth="1"/>
    <col min="10" max="10" width="14.00390625" style="174" customWidth="1"/>
    <col min="11" max="16384" width="9.00390625" style="72" customWidth="1"/>
  </cols>
  <sheetData>
    <row r="1" spans="1:10" ht="20.25">
      <c r="A1" s="532" t="s">
        <v>469</v>
      </c>
      <c r="B1" s="532"/>
      <c r="C1" s="532"/>
      <c r="D1" s="532"/>
      <c r="E1" s="532"/>
      <c r="F1" s="532"/>
      <c r="G1" s="532"/>
      <c r="H1" s="532"/>
      <c r="I1" s="532"/>
      <c r="J1" s="532"/>
    </row>
    <row r="2" spans="1:10" ht="20.25">
      <c r="A2" s="532" t="s">
        <v>430</v>
      </c>
      <c r="B2" s="532"/>
      <c r="C2" s="532"/>
      <c r="D2" s="532"/>
      <c r="E2" s="532"/>
      <c r="F2" s="532"/>
      <c r="G2" s="532"/>
      <c r="H2" s="532"/>
      <c r="I2" s="532"/>
      <c r="J2" s="532"/>
    </row>
    <row r="3" spans="1:10" ht="18">
      <c r="A3" s="533"/>
      <c r="B3" s="533"/>
      <c r="C3" s="533"/>
      <c r="D3" s="533"/>
      <c r="E3" s="533"/>
      <c r="F3" s="533"/>
      <c r="G3" s="533"/>
      <c r="H3" s="533"/>
      <c r="I3" s="533"/>
      <c r="J3" s="533"/>
    </row>
    <row r="4" spans="1:10" ht="18">
      <c r="A4" s="396"/>
      <c r="B4" s="268" t="s">
        <v>162</v>
      </c>
      <c r="C4" s="269" t="s">
        <v>534</v>
      </c>
      <c r="D4" s="269"/>
      <c r="E4" s="269"/>
      <c r="F4" s="270"/>
      <c r="G4" s="270"/>
      <c r="H4" s="267"/>
      <c r="I4" s="267"/>
      <c r="J4" s="271"/>
    </row>
    <row r="5" spans="1:10" ht="18">
      <c r="A5" s="326"/>
      <c r="B5" s="278" t="s">
        <v>470</v>
      </c>
      <c r="C5" s="279" t="s">
        <v>506</v>
      </c>
      <c r="D5" s="412"/>
      <c r="E5" s="412"/>
      <c r="F5" s="337"/>
      <c r="G5" s="337"/>
      <c r="H5" s="324"/>
      <c r="I5" s="324"/>
      <c r="J5" s="327"/>
    </row>
    <row r="6" spans="1:10" ht="18">
      <c r="A6" s="280"/>
      <c r="B6" s="281"/>
      <c r="C6" s="274"/>
      <c r="D6" s="274"/>
      <c r="E6" s="274"/>
      <c r="F6" s="275"/>
      <c r="G6" s="275"/>
      <c r="H6" s="272"/>
      <c r="I6" s="272"/>
      <c r="J6" s="276"/>
    </row>
    <row r="7" spans="1:10" ht="18">
      <c r="A7" s="534" t="s">
        <v>19</v>
      </c>
      <c r="B7" s="536" t="s">
        <v>20</v>
      </c>
      <c r="C7" s="283" t="s">
        <v>21</v>
      </c>
      <c r="D7" s="540" t="s">
        <v>290</v>
      </c>
      <c r="E7" s="541"/>
      <c r="F7" s="284" t="s">
        <v>5</v>
      </c>
      <c r="G7" s="284" t="s">
        <v>5</v>
      </c>
      <c r="H7" s="536" t="s">
        <v>22</v>
      </c>
      <c r="I7" s="282" t="s">
        <v>23</v>
      </c>
      <c r="J7" s="538" t="s">
        <v>288</v>
      </c>
    </row>
    <row r="8" spans="1:10" ht="18">
      <c r="A8" s="535"/>
      <c r="B8" s="537"/>
      <c r="C8" s="286" t="s">
        <v>24</v>
      </c>
      <c r="D8" s="287" t="s">
        <v>286</v>
      </c>
      <c r="E8" s="288" t="s">
        <v>287</v>
      </c>
      <c r="F8" s="289" t="s">
        <v>291</v>
      </c>
      <c r="G8" s="289" t="s">
        <v>9</v>
      </c>
      <c r="H8" s="537"/>
      <c r="I8" s="285" t="s">
        <v>25</v>
      </c>
      <c r="J8" s="539"/>
    </row>
    <row r="9" spans="1:10" ht="18">
      <c r="A9" s="290">
        <v>1</v>
      </c>
      <c r="B9" s="413" t="s">
        <v>514</v>
      </c>
      <c r="C9" s="414" t="s">
        <v>517</v>
      </c>
      <c r="D9" s="452" t="s">
        <v>436</v>
      </c>
      <c r="E9" s="415"/>
      <c r="F9" s="416">
        <v>50000</v>
      </c>
      <c r="G9" s="416">
        <v>50000</v>
      </c>
      <c r="H9" s="417" t="s">
        <v>41</v>
      </c>
      <c r="I9" s="371" t="s">
        <v>446</v>
      </c>
      <c r="J9" s="354"/>
    </row>
    <row r="10" spans="1:10" ht="18">
      <c r="A10" s="298"/>
      <c r="B10" s="418" t="s">
        <v>515</v>
      </c>
      <c r="C10" s="419" t="s">
        <v>518</v>
      </c>
      <c r="D10" s="420"/>
      <c r="E10" s="412"/>
      <c r="F10" s="421"/>
      <c r="G10" s="422"/>
      <c r="H10" s="324" t="s">
        <v>439</v>
      </c>
      <c r="I10" s="373"/>
      <c r="J10" s="306"/>
    </row>
    <row r="11" spans="1:10" ht="18">
      <c r="A11" s="307"/>
      <c r="B11" s="423" t="s">
        <v>516</v>
      </c>
      <c r="C11" s="424"/>
      <c r="D11" s="425"/>
      <c r="E11" s="426"/>
      <c r="F11" s="427"/>
      <c r="G11" s="427"/>
      <c r="H11" s="428"/>
      <c r="I11" s="375"/>
      <c r="J11" s="313"/>
    </row>
    <row r="12" spans="1:10" s="84" customFormat="1" ht="18">
      <c r="A12" s="174"/>
      <c r="B12" s="72"/>
      <c r="C12" s="72"/>
      <c r="D12" s="72"/>
      <c r="E12" s="72"/>
      <c r="F12" s="72"/>
      <c r="G12" s="72"/>
      <c r="H12" s="72"/>
      <c r="I12" s="72"/>
      <c r="J12" s="174"/>
    </row>
    <row r="17" ht="18">
      <c r="J17" s="266"/>
    </row>
  </sheetData>
  <sheetProtection/>
  <mergeCells count="8">
    <mergeCell ref="A7:A8"/>
    <mergeCell ref="B7:B8"/>
    <mergeCell ref="D7:E7"/>
    <mergeCell ref="H7:H8"/>
    <mergeCell ref="J7:J8"/>
    <mergeCell ref="A1:J1"/>
    <mergeCell ref="A2:J2"/>
    <mergeCell ref="A3:J3"/>
  </mergeCells>
  <printOptions/>
  <pageMargins left="0.31496062992125984" right="0.11811023622047245" top="0.5511811023622047" bottom="0.7480314960629921" header="0.31496062992125984" footer="0.31496062992125984"/>
  <pageSetup horizontalDpi="300" verticalDpi="300" orientation="landscape" paperSize="9" r:id="rId1"/>
  <headerFooter>
    <oddHeader>&amp;R&amp;"TH SarabunIT๙,ธรรมดา"&amp;14 21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workbookViewId="0" topLeftCell="B1">
      <selection activeCell="F60" sqref="F60"/>
    </sheetView>
  </sheetViews>
  <sheetFormatPr defaultColWidth="9.00390625" defaultRowHeight="15"/>
  <cols>
    <col min="1" max="1" width="4.8515625" style="174" customWidth="1"/>
    <col min="2" max="2" width="23.7109375" style="72" customWidth="1"/>
    <col min="3" max="3" width="29.421875" style="72" customWidth="1"/>
    <col min="4" max="4" width="8.421875" style="72" customWidth="1"/>
    <col min="5" max="5" width="8.00390625" style="72" customWidth="1"/>
    <col min="6" max="6" width="11.28125" style="72" customWidth="1"/>
    <col min="7" max="7" width="10.140625" style="72" customWidth="1"/>
    <col min="8" max="8" width="12.140625" style="72" customWidth="1"/>
    <col min="9" max="9" width="10.28125" style="72" customWidth="1"/>
    <col min="10" max="10" width="14.00390625" style="174" customWidth="1"/>
    <col min="11" max="16384" width="9.00390625" style="72" customWidth="1"/>
  </cols>
  <sheetData>
    <row r="1" spans="1:10" ht="20.25">
      <c r="A1" s="532" t="s">
        <v>469</v>
      </c>
      <c r="B1" s="532"/>
      <c r="C1" s="532"/>
      <c r="D1" s="532"/>
      <c r="E1" s="532"/>
      <c r="F1" s="532"/>
      <c r="G1" s="532"/>
      <c r="H1" s="532"/>
      <c r="I1" s="532"/>
      <c r="J1" s="532"/>
    </row>
    <row r="2" spans="1:10" ht="20.25">
      <c r="A2" s="532" t="s">
        <v>430</v>
      </c>
      <c r="B2" s="532"/>
      <c r="C2" s="532"/>
      <c r="D2" s="532"/>
      <c r="E2" s="532"/>
      <c r="F2" s="532"/>
      <c r="G2" s="532"/>
      <c r="H2" s="532"/>
      <c r="I2" s="532"/>
      <c r="J2" s="532"/>
    </row>
    <row r="3" spans="1:10" ht="18">
      <c r="A3" s="533"/>
      <c r="B3" s="533"/>
      <c r="C3" s="533"/>
      <c r="D3" s="533"/>
      <c r="E3" s="533"/>
      <c r="F3" s="533"/>
      <c r="G3" s="533"/>
      <c r="H3" s="533"/>
      <c r="I3" s="533"/>
      <c r="J3" s="533"/>
    </row>
    <row r="4" spans="1:10" ht="18">
      <c r="A4" s="396"/>
      <c r="B4" s="268" t="s">
        <v>34</v>
      </c>
      <c r="C4" s="269" t="s">
        <v>434</v>
      </c>
      <c r="D4" s="269"/>
      <c r="E4" s="269"/>
      <c r="F4" s="270"/>
      <c r="G4" s="270"/>
      <c r="H4" s="267"/>
      <c r="I4" s="267"/>
      <c r="J4" s="271"/>
    </row>
    <row r="5" spans="1:10" s="84" customFormat="1" ht="18">
      <c r="A5" s="327"/>
      <c r="B5" s="278" t="s">
        <v>470</v>
      </c>
      <c r="C5" s="279" t="s">
        <v>476</v>
      </c>
      <c r="D5" s="359"/>
      <c r="E5" s="359"/>
      <c r="F5" s="359"/>
      <c r="G5" s="359"/>
      <c r="H5" s="359"/>
      <c r="I5" s="359"/>
      <c r="J5" s="327"/>
    </row>
    <row r="6" spans="1:10" ht="18">
      <c r="A6" s="280"/>
      <c r="B6" s="281"/>
      <c r="C6" s="274"/>
      <c r="D6" s="274"/>
      <c r="E6" s="274"/>
      <c r="F6" s="275"/>
      <c r="G6" s="275"/>
      <c r="H6" s="272"/>
      <c r="I6" s="272"/>
      <c r="J6" s="276"/>
    </row>
    <row r="7" spans="1:10" ht="18">
      <c r="A7" s="534" t="s">
        <v>19</v>
      </c>
      <c r="B7" s="536" t="s">
        <v>20</v>
      </c>
      <c r="C7" s="283" t="s">
        <v>21</v>
      </c>
      <c r="D7" s="540" t="s">
        <v>290</v>
      </c>
      <c r="E7" s="541"/>
      <c r="F7" s="284" t="s">
        <v>5</v>
      </c>
      <c r="G7" s="284" t="s">
        <v>5</v>
      </c>
      <c r="H7" s="536" t="s">
        <v>22</v>
      </c>
      <c r="I7" s="282" t="s">
        <v>23</v>
      </c>
      <c r="J7" s="538" t="s">
        <v>288</v>
      </c>
    </row>
    <row r="8" spans="1:10" s="84" customFormat="1" ht="18">
      <c r="A8" s="535"/>
      <c r="B8" s="537"/>
      <c r="C8" s="286" t="s">
        <v>24</v>
      </c>
      <c r="D8" s="287" t="s">
        <v>286</v>
      </c>
      <c r="E8" s="288" t="s">
        <v>287</v>
      </c>
      <c r="F8" s="289" t="s">
        <v>291</v>
      </c>
      <c r="G8" s="289" t="s">
        <v>9</v>
      </c>
      <c r="H8" s="537"/>
      <c r="I8" s="285" t="s">
        <v>25</v>
      </c>
      <c r="J8" s="539"/>
    </row>
    <row r="9" spans="1:10" ht="18">
      <c r="A9" s="298">
        <v>1</v>
      </c>
      <c r="B9" s="418" t="s">
        <v>447</v>
      </c>
      <c r="C9" s="419" t="s">
        <v>449</v>
      </c>
      <c r="D9" s="453" t="s">
        <v>436</v>
      </c>
      <c r="E9" s="412"/>
      <c r="F9" s="422">
        <v>328300</v>
      </c>
      <c r="G9" s="422">
        <v>164400</v>
      </c>
      <c r="H9" s="324" t="s">
        <v>441</v>
      </c>
      <c r="I9" s="373" t="s">
        <v>446</v>
      </c>
      <c r="J9" s="358"/>
    </row>
    <row r="10" spans="1:10" s="154" customFormat="1" ht="20.25">
      <c r="A10" s="298"/>
      <c r="B10" s="418" t="s">
        <v>448</v>
      </c>
      <c r="C10" s="419" t="s">
        <v>448</v>
      </c>
      <c r="D10" s="420"/>
      <c r="E10" s="412"/>
      <c r="F10" s="421"/>
      <c r="G10" s="422"/>
      <c r="H10" s="324" t="s">
        <v>439</v>
      </c>
      <c r="I10" s="373"/>
      <c r="J10" s="306"/>
    </row>
    <row r="11" spans="1:10" ht="18">
      <c r="A11" s="307"/>
      <c r="B11" s="423"/>
      <c r="C11" s="424"/>
      <c r="D11" s="425"/>
      <c r="E11" s="426"/>
      <c r="F11" s="427"/>
      <c r="G11" s="427"/>
      <c r="H11" s="428"/>
      <c r="I11" s="375"/>
      <c r="J11" s="313"/>
    </row>
    <row r="12" spans="1:10" ht="18">
      <c r="A12" s="298">
        <v>2</v>
      </c>
      <c r="B12" s="418" t="s">
        <v>450</v>
      </c>
      <c r="C12" s="419" t="s">
        <v>452</v>
      </c>
      <c r="D12" s="453" t="s">
        <v>436</v>
      </c>
      <c r="E12" s="412"/>
      <c r="F12" s="422">
        <v>1862547</v>
      </c>
      <c r="G12" s="422">
        <v>201815.14</v>
      </c>
      <c r="H12" s="324" t="s">
        <v>437</v>
      </c>
      <c r="I12" s="373" t="s">
        <v>446</v>
      </c>
      <c r="J12" s="358"/>
    </row>
    <row r="13" spans="1:10" ht="18">
      <c r="A13" s="298"/>
      <c r="B13" s="418" t="s">
        <v>451</v>
      </c>
      <c r="C13" s="419" t="s">
        <v>448</v>
      </c>
      <c r="D13" s="420"/>
      <c r="E13" s="412"/>
      <c r="F13" s="421"/>
      <c r="G13" s="422"/>
      <c r="H13" s="324"/>
      <c r="I13" s="373"/>
      <c r="J13" s="306"/>
    </row>
    <row r="14" spans="1:10" ht="18">
      <c r="A14" s="307"/>
      <c r="B14" s="423"/>
      <c r="C14" s="424"/>
      <c r="D14" s="425"/>
      <c r="E14" s="426"/>
      <c r="F14" s="427"/>
      <c r="G14" s="427"/>
      <c r="H14" s="428"/>
      <c r="I14" s="375"/>
      <c r="J14" s="313"/>
    </row>
    <row r="15" spans="1:10" ht="18">
      <c r="A15" s="298">
        <v>3</v>
      </c>
      <c r="B15" s="418" t="s">
        <v>447</v>
      </c>
      <c r="C15" s="419" t="s">
        <v>449</v>
      </c>
      <c r="D15" s="453" t="s">
        <v>436</v>
      </c>
      <c r="E15" s="412"/>
      <c r="F15" s="422">
        <v>1124000</v>
      </c>
      <c r="G15" s="422">
        <v>565000</v>
      </c>
      <c r="H15" s="324" t="s">
        <v>473</v>
      </c>
      <c r="I15" s="373" t="s">
        <v>446</v>
      </c>
      <c r="J15" s="358"/>
    </row>
    <row r="16" spans="1:10" s="154" customFormat="1" ht="20.25">
      <c r="A16" s="298"/>
      <c r="B16" s="418" t="s">
        <v>471</v>
      </c>
      <c r="C16" s="419" t="s">
        <v>472</v>
      </c>
      <c r="D16" s="420"/>
      <c r="E16" s="412"/>
      <c r="F16" s="421"/>
      <c r="G16" s="422"/>
      <c r="H16" s="324" t="s">
        <v>474</v>
      </c>
      <c r="I16" s="373"/>
      <c r="J16" s="306"/>
    </row>
    <row r="17" spans="1:10" ht="18">
      <c r="A17" s="307"/>
      <c r="B17" s="423"/>
      <c r="C17" s="424"/>
      <c r="D17" s="425"/>
      <c r="E17" s="426"/>
      <c r="F17" s="427"/>
      <c r="G17" s="427"/>
      <c r="H17" s="428"/>
      <c r="I17" s="375"/>
      <c r="J17" s="313"/>
    </row>
    <row r="18" spans="1:10" ht="18">
      <c r="A18" s="290">
        <v>4</v>
      </c>
      <c r="B18" s="418" t="s">
        <v>447</v>
      </c>
      <c r="C18" s="419" t="s">
        <v>449</v>
      </c>
      <c r="D18" s="452" t="s">
        <v>436</v>
      </c>
      <c r="E18" s="415"/>
      <c r="F18" s="416">
        <v>2496000</v>
      </c>
      <c r="G18" s="416">
        <v>1251000</v>
      </c>
      <c r="H18" s="417" t="s">
        <v>41</v>
      </c>
      <c r="I18" s="371" t="s">
        <v>446</v>
      </c>
      <c r="J18" s="354"/>
    </row>
    <row r="19" spans="1:10" ht="18">
      <c r="A19" s="298"/>
      <c r="B19" s="418" t="s">
        <v>475</v>
      </c>
      <c r="C19" s="419" t="s">
        <v>475</v>
      </c>
      <c r="D19" s="420"/>
      <c r="E19" s="412"/>
      <c r="F19" s="421"/>
      <c r="G19" s="422"/>
      <c r="H19" s="324" t="s">
        <v>439</v>
      </c>
      <c r="I19" s="373"/>
      <c r="J19" s="306"/>
    </row>
    <row r="20" spans="1:10" ht="18">
      <c r="A20" s="307"/>
      <c r="B20" s="423"/>
      <c r="C20" s="424"/>
      <c r="D20" s="425"/>
      <c r="E20" s="426"/>
      <c r="F20" s="427"/>
      <c r="G20" s="427"/>
      <c r="H20" s="428"/>
      <c r="I20" s="375"/>
      <c r="J20" s="313"/>
    </row>
    <row r="21" spans="1:10" ht="18">
      <c r="A21" s="396"/>
      <c r="B21" s="268" t="s">
        <v>34</v>
      </c>
      <c r="C21" s="269" t="s">
        <v>434</v>
      </c>
      <c r="D21" s="269"/>
      <c r="E21" s="269"/>
      <c r="F21" s="270"/>
      <c r="G21" s="270"/>
      <c r="H21" s="267"/>
      <c r="I21" s="267"/>
      <c r="J21" s="271"/>
    </row>
    <row r="22" spans="1:10" s="84" customFormat="1" ht="18">
      <c r="A22" s="327"/>
      <c r="B22" s="278" t="s">
        <v>470</v>
      </c>
      <c r="C22" s="279" t="s">
        <v>476</v>
      </c>
      <c r="D22" s="359"/>
      <c r="E22" s="359"/>
      <c r="F22" s="359"/>
      <c r="G22" s="359"/>
      <c r="H22" s="359"/>
      <c r="I22" s="359"/>
      <c r="J22" s="327"/>
    </row>
    <row r="23" spans="1:10" ht="18">
      <c r="A23" s="280"/>
      <c r="B23" s="281"/>
      <c r="C23" s="274"/>
      <c r="D23" s="274"/>
      <c r="E23" s="274"/>
      <c r="F23" s="275"/>
      <c r="G23" s="275"/>
      <c r="H23" s="272"/>
      <c r="I23" s="272"/>
      <c r="J23" s="276"/>
    </row>
    <row r="24" spans="1:10" ht="18">
      <c r="A24" s="534" t="s">
        <v>19</v>
      </c>
      <c r="B24" s="536" t="s">
        <v>20</v>
      </c>
      <c r="C24" s="283" t="s">
        <v>21</v>
      </c>
      <c r="D24" s="540" t="s">
        <v>290</v>
      </c>
      <c r="E24" s="541"/>
      <c r="F24" s="284" t="s">
        <v>5</v>
      </c>
      <c r="G24" s="284" t="s">
        <v>5</v>
      </c>
      <c r="H24" s="536" t="s">
        <v>22</v>
      </c>
      <c r="I24" s="282" t="s">
        <v>23</v>
      </c>
      <c r="J24" s="538" t="s">
        <v>288</v>
      </c>
    </row>
    <row r="25" spans="1:10" s="84" customFormat="1" ht="18">
      <c r="A25" s="535"/>
      <c r="B25" s="537"/>
      <c r="C25" s="286" t="s">
        <v>24</v>
      </c>
      <c r="D25" s="287" t="s">
        <v>286</v>
      </c>
      <c r="E25" s="288" t="s">
        <v>287</v>
      </c>
      <c r="F25" s="289" t="s">
        <v>291</v>
      </c>
      <c r="G25" s="289" t="s">
        <v>9</v>
      </c>
      <c r="H25" s="537"/>
      <c r="I25" s="285" t="s">
        <v>25</v>
      </c>
      <c r="J25" s="539"/>
    </row>
    <row r="26" spans="1:10" ht="18">
      <c r="A26" s="290">
        <v>5</v>
      </c>
      <c r="B26" s="418" t="s">
        <v>507</v>
      </c>
      <c r="C26" s="419" t="s">
        <v>509</v>
      </c>
      <c r="D26" s="452" t="s">
        <v>436</v>
      </c>
      <c r="E26" s="415"/>
      <c r="F26" s="416">
        <v>10000</v>
      </c>
      <c r="G26" s="416">
        <v>5000</v>
      </c>
      <c r="H26" s="417" t="s">
        <v>41</v>
      </c>
      <c r="I26" s="371" t="s">
        <v>446</v>
      </c>
      <c r="J26" s="354"/>
    </row>
    <row r="27" spans="1:10" ht="18">
      <c r="A27" s="298"/>
      <c r="B27" s="418" t="s">
        <v>508</v>
      </c>
      <c r="C27" s="419"/>
      <c r="D27" s="420"/>
      <c r="E27" s="412"/>
      <c r="F27" s="421"/>
      <c r="G27" s="422"/>
      <c r="H27" s="324" t="s">
        <v>439</v>
      </c>
      <c r="I27" s="373"/>
      <c r="J27" s="306"/>
    </row>
    <row r="28" spans="1:10" ht="18">
      <c r="A28" s="307"/>
      <c r="B28" s="423"/>
      <c r="C28" s="424"/>
      <c r="D28" s="425"/>
      <c r="E28" s="426"/>
      <c r="F28" s="427"/>
      <c r="G28" s="427"/>
      <c r="H28" s="428"/>
      <c r="I28" s="375"/>
      <c r="J28" s="313"/>
    </row>
    <row r="29" spans="1:10" ht="18">
      <c r="A29" s="290">
        <v>6</v>
      </c>
      <c r="B29" s="418" t="s">
        <v>510</v>
      </c>
      <c r="C29" s="419" t="s">
        <v>511</v>
      </c>
      <c r="D29" s="452" t="s">
        <v>436</v>
      </c>
      <c r="E29" s="415"/>
      <c r="F29" s="416">
        <v>40000</v>
      </c>
      <c r="G29" s="416">
        <v>24000</v>
      </c>
      <c r="H29" s="417" t="s">
        <v>41</v>
      </c>
      <c r="I29" s="371" t="s">
        <v>446</v>
      </c>
      <c r="J29" s="354"/>
    </row>
    <row r="30" spans="1:10" ht="18">
      <c r="A30" s="298"/>
      <c r="B30" s="418" t="s">
        <v>437</v>
      </c>
      <c r="C30" s="419"/>
      <c r="D30" s="420"/>
      <c r="E30" s="412"/>
      <c r="F30" s="421"/>
      <c r="G30" s="422"/>
      <c r="H30" s="324" t="s">
        <v>439</v>
      </c>
      <c r="I30" s="373"/>
      <c r="J30" s="306"/>
    </row>
    <row r="31" spans="1:10" ht="18">
      <c r="A31" s="307"/>
      <c r="B31" s="423"/>
      <c r="C31" s="424"/>
      <c r="D31" s="425"/>
      <c r="E31" s="426"/>
      <c r="F31" s="427"/>
      <c r="G31" s="427"/>
      <c r="H31" s="428"/>
      <c r="I31" s="375"/>
      <c r="J31" s="313"/>
    </row>
    <row r="32" spans="1:10" ht="18">
      <c r="A32" s="290">
        <v>7</v>
      </c>
      <c r="B32" s="418" t="s">
        <v>512</v>
      </c>
      <c r="C32" s="419" t="s">
        <v>513</v>
      </c>
      <c r="D32" s="452" t="s">
        <v>436</v>
      </c>
      <c r="E32" s="415"/>
      <c r="F32" s="416">
        <v>70000</v>
      </c>
      <c r="G32" s="416">
        <v>70000</v>
      </c>
      <c r="H32" s="417" t="s">
        <v>41</v>
      </c>
      <c r="I32" s="371" t="s">
        <v>446</v>
      </c>
      <c r="J32" s="354"/>
    </row>
    <row r="33" spans="1:10" ht="18">
      <c r="A33" s="298"/>
      <c r="B33" s="418" t="s">
        <v>437</v>
      </c>
      <c r="C33" s="419"/>
      <c r="D33" s="420"/>
      <c r="E33" s="412"/>
      <c r="F33" s="421"/>
      <c r="G33" s="422"/>
      <c r="H33" s="324" t="s">
        <v>439</v>
      </c>
      <c r="I33" s="373"/>
      <c r="J33" s="306"/>
    </row>
    <row r="34" spans="1:10" ht="18">
      <c r="A34" s="307"/>
      <c r="B34" s="423"/>
      <c r="C34" s="424"/>
      <c r="D34" s="425"/>
      <c r="E34" s="426"/>
      <c r="F34" s="427"/>
      <c r="G34" s="427"/>
      <c r="H34" s="428"/>
      <c r="I34" s="375"/>
      <c r="J34" s="313"/>
    </row>
  </sheetData>
  <sheetProtection/>
  <mergeCells count="13">
    <mergeCell ref="A24:A25"/>
    <mergeCell ref="B24:B25"/>
    <mergeCell ref="D24:E24"/>
    <mergeCell ref="H24:H25"/>
    <mergeCell ref="J24:J25"/>
    <mergeCell ref="A7:A8"/>
    <mergeCell ref="B7:B8"/>
    <mergeCell ref="D7:E7"/>
    <mergeCell ref="H7:H8"/>
    <mergeCell ref="J7:J8"/>
    <mergeCell ref="A1:J1"/>
    <mergeCell ref="A2:J2"/>
    <mergeCell ref="A3:J3"/>
  </mergeCells>
  <printOptions horizontalCentered="1"/>
  <pageMargins left="0.31496062992126" right="0" top="0.551181102362205" bottom="0.393700787401575" header="0.31496062992126" footer="0.31496062992126"/>
  <pageSetup firstPageNumber="10" useFirstPageNumber="1" horizontalDpi="300" verticalDpi="300" orientation="landscape" paperSize="9" r:id="rId1"/>
  <headerFooter differentFirst="1">
    <oddHeader>&amp;R&amp;"TH SarabunIT๙,ธรรมดา"&amp;14&amp;P</oddHeader>
  </headerFooter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2018-10-24T07:04:58Z</cp:lastPrinted>
  <dcterms:created xsi:type="dcterms:W3CDTF">2013-09-20T02:53:22Z</dcterms:created>
  <dcterms:modified xsi:type="dcterms:W3CDTF">2018-10-24T07:53:16Z</dcterms:modified>
  <cp:category/>
  <cp:version/>
  <cp:contentType/>
  <cp:contentStatus/>
</cp:coreProperties>
</file>